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SA Price Template" sheetId="1" r:id="rId4"/>
  </sheets>
  <definedNames/>
  <calcPr/>
</workbook>
</file>

<file path=xl/sharedStrings.xml><?xml version="1.0" encoding="utf-8"?>
<sst xmlns="http://schemas.openxmlformats.org/spreadsheetml/2006/main" count="1208" uniqueCount="179">
  <si>
    <t>VENDOR NAME</t>
  </si>
  <si>
    <t>CONTRACT NUMBER/OFFER NUMBER</t>
  </si>
  <si>
    <t>SIN</t>
  </si>
  <si>
    <t>MANUFACTURER NAME</t>
  </si>
  <si>
    <t>MFR PART NO</t>
  </si>
  <si>
    <t>DEALER PART NO (if applicable)</t>
  </si>
  <si>
    <t>UPC-A</t>
  </si>
  <si>
    <t>PRODUCT NAME</t>
  </si>
  <si>
    <t>PRODUCT DESCRIPTION</t>
  </si>
  <si>
    <t>UOI</t>
  </si>
  <si>
    <t>GREEN CERTIFICATION</t>
  </si>
  <si>
    <t>RECYCLED AND/OR POST CONSUMER MATERIAL CONTENT %</t>
  </si>
  <si>
    <t>COMMERCIAL LIST PRICE</t>
  </si>
  <si>
    <t>MOST FAVORED CUSTOMER (MFC)</t>
  </si>
  <si>
    <t>DISCOUNT OFFERED TO MFC (%)</t>
  </si>
  <si>
    <t>MFC PRICE</t>
  </si>
  <si>
    <t>GSA(%) DISCOUNT (exclusive of the .75% IFF)</t>
  </si>
  <si>
    <t>DISCOUNT PRICE OFFERED TO GSA (excluding IFF)</t>
  </si>
  <si>
    <t>DISCOUNT PRICE OFFERED TO GSA (including IFF)</t>
  </si>
  <si>
    <t>Dicount Price offered after Economic Price Adjustment in year 2 (including IFF)</t>
  </si>
  <si>
    <t>Dicount Price offered after Economic Price Adjustment in year 3 (including IFF)</t>
  </si>
  <si>
    <t>Dicount Price offered after Economic Price Adjustment in year 4 (including IFF)</t>
  </si>
  <si>
    <t>Dicount Price offered after Economic Price Adjustment in year 5 (including IFF)</t>
  </si>
  <si>
    <t>QUANTITY/VOLUME DISCOUNT</t>
  </si>
  <si>
    <t>Prompt Payment Discount (.5% NET10, 1.00% NET20)</t>
  </si>
  <si>
    <t>Economic Price Adjustment (EPA)</t>
  </si>
  <si>
    <t>CDM SIN Only: Manage "What is on the network?"</t>
  </si>
  <si>
    <t>CDM SIN Only: Manage "Who is on the network?"</t>
  </si>
  <si>
    <t>CDM SIN Only: Manage "How is the network protected?"</t>
  </si>
  <si>
    <t>CDM SIN Only: Manage "What is happening on the network?"</t>
  </si>
  <si>
    <t>Emerging Tools and Technology</t>
  </si>
  <si>
    <t>EA</t>
  </si>
  <si>
    <t>$ -</t>
  </si>
  <si>
    <t>%</t>
  </si>
  <si>
    <t>Urban SDK, Inc</t>
  </si>
  <si>
    <t>-</t>
  </si>
  <si>
    <t>001</t>
  </si>
  <si>
    <t>N/A</t>
  </si>
  <si>
    <t>Open Data          (Connect)</t>
  </si>
  <si>
    <t>Data Index of Public Information for one agency or local municipality. Term License.</t>
  </si>
  <si>
    <t>Annual License</t>
  </si>
  <si>
    <t>Local</t>
  </si>
  <si>
    <t xml:space="preserve">1% &lt; $150,000 </t>
  </si>
  <si>
    <t>.5 - 1%</t>
  </si>
  <si>
    <t>002</t>
  </si>
  <si>
    <t>Open Data        Unlimited</t>
  </si>
  <si>
    <t>Data Index of Public Information for regional or multiple stakeholders. Term License.</t>
  </si>
  <si>
    <t>State, Regional, Local</t>
  </si>
  <si>
    <t>003</t>
  </si>
  <si>
    <t>UrbanCore            Analyze</t>
  </si>
  <si>
    <t>Performance measures, business intelligence, trend analysis, and data management. Term License.</t>
  </si>
  <si>
    <t>004</t>
  </si>
  <si>
    <t>UrbanCore            Automate</t>
  </si>
  <si>
    <t>Analyze + tools to automate business processes, alerts, and workflows. Term License.</t>
  </si>
  <si>
    <t>Regional &amp; Local</t>
  </si>
  <si>
    <t>005</t>
  </si>
  <si>
    <t>UrbanCore            Predict</t>
  </si>
  <si>
    <t>Analyze + Automate + Predict outcomes with custom data modeling and machine learning features. Term License.</t>
  </si>
  <si>
    <t>006</t>
  </si>
  <si>
    <t>UrbanCore Predict+</t>
  </si>
  <si>
    <t>State</t>
  </si>
  <si>
    <t>54151S</t>
  </si>
  <si>
    <t>007</t>
  </si>
  <si>
    <t>Urban SDK       Services</t>
  </si>
  <si>
    <t>Systems Administration Services.</t>
  </si>
  <si>
    <t>Hourly</t>
  </si>
  <si>
    <t>State &amp; Local</t>
  </si>
  <si>
    <t>008</t>
  </si>
  <si>
    <t>Urban SDK              IT Services</t>
  </si>
  <si>
    <t xml:space="preserve">Implementation Consultant Services. </t>
  </si>
  <si>
    <t>009</t>
  </si>
  <si>
    <t xml:space="preserve">Database planning and design. </t>
  </si>
  <si>
    <t>010</t>
  </si>
  <si>
    <t xml:space="preserve">Systems analysis and design. </t>
  </si>
  <si>
    <t>011</t>
  </si>
  <si>
    <t>Urban SDK IT Services</t>
  </si>
  <si>
    <t xml:space="preserve">Computer programming and software development. </t>
  </si>
  <si>
    <t>012</t>
  </si>
  <si>
    <t xml:space="preserve">Data science and analysis. </t>
  </si>
  <si>
    <t>013</t>
  </si>
  <si>
    <t xml:space="preserve">Web design services. </t>
  </si>
  <si>
    <t>014</t>
  </si>
  <si>
    <t xml:space="preserve">User experience desiger. </t>
  </si>
  <si>
    <t>015</t>
  </si>
  <si>
    <t xml:space="preserve">Web desiger. </t>
  </si>
  <si>
    <t>016</t>
  </si>
  <si>
    <t>Application Developer.</t>
  </si>
  <si>
    <t>017</t>
  </si>
  <si>
    <t xml:space="preserve">Computer Programmer. </t>
  </si>
  <si>
    <t>018</t>
  </si>
  <si>
    <t xml:space="preserve">Cloud Architect. </t>
  </si>
  <si>
    <t>019</t>
  </si>
  <si>
    <t xml:space="preserve">Cloud Services Developer. </t>
  </si>
  <si>
    <t>020</t>
  </si>
  <si>
    <t xml:space="preserve">Customer Support Administrator. </t>
  </si>
  <si>
    <t>021</t>
  </si>
  <si>
    <t>Customer Support Specialist.</t>
  </si>
  <si>
    <t>022</t>
  </si>
  <si>
    <t xml:space="preserve">Data Scientist. </t>
  </si>
  <si>
    <t>023</t>
  </si>
  <si>
    <t xml:space="preserve">Data Analyst. </t>
  </si>
  <si>
    <t>024</t>
  </si>
  <si>
    <t>Database Administrator.</t>
  </si>
  <si>
    <t>025</t>
  </si>
  <si>
    <t xml:space="preserve">Data Center Support Specialist. </t>
  </si>
  <si>
    <t>026</t>
  </si>
  <si>
    <t xml:space="preserve">Data Quality Manager. </t>
  </si>
  <si>
    <t>027</t>
  </si>
  <si>
    <t xml:space="preserve">Developer Operations Engineer. </t>
  </si>
  <si>
    <t>028</t>
  </si>
  <si>
    <t xml:space="preserve">Developer Operations Administrator. </t>
  </si>
  <si>
    <t>029</t>
  </si>
  <si>
    <t xml:space="preserve">Desktop Support Manager. </t>
  </si>
  <si>
    <t>030</t>
  </si>
  <si>
    <t xml:space="preserve">Desktop Support Specialist. </t>
  </si>
  <si>
    <t>031</t>
  </si>
  <si>
    <t xml:space="preserve">Help Desk Specialist. </t>
  </si>
  <si>
    <t>032</t>
  </si>
  <si>
    <t xml:space="preserve">Information Security Specialist. </t>
  </si>
  <si>
    <t>033</t>
  </si>
  <si>
    <t xml:space="preserve">IT Analyst. </t>
  </si>
  <si>
    <t>034</t>
  </si>
  <si>
    <t xml:space="preserve">IT Coordinator. </t>
  </si>
  <si>
    <t>035</t>
  </si>
  <si>
    <t xml:space="preserve">IT Support Manager. </t>
  </si>
  <si>
    <t>036</t>
  </si>
  <si>
    <t xml:space="preserve">IT Support Specialist. </t>
  </si>
  <si>
    <t>037</t>
  </si>
  <si>
    <t xml:space="preserve">IT Systems Administrator. </t>
  </si>
  <si>
    <t>038</t>
  </si>
  <si>
    <t xml:space="preserve">Junior Software Engineer. </t>
  </si>
  <si>
    <t>039</t>
  </si>
  <si>
    <t xml:space="preserve">Network Administrator. </t>
  </si>
  <si>
    <t>040</t>
  </si>
  <si>
    <t xml:space="preserve">Product Analyst. </t>
  </si>
  <si>
    <t>041</t>
  </si>
  <si>
    <t xml:space="preserve">Project Coordinator. </t>
  </si>
  <si>
    <t>042</t>
  </si>
  <si>
    <t xml:space="preserve">Project Manager. </t>
  </si>
  <si>
    <t>043</t>
  </si>
  <si>
    <t xml:space="preserve">Product Manager. </t>
  </si>
  <si>
    <t>044</t>
  </si>
  <si>
    <t xml:space="preserve">Senior Applications Engineer. </t>
  </si>
  <si>
    <t>045</t>
  </si>
  <si>
    <t xml:space="preserve">Senior Database Administrator. </t>
  </si>
  <si>
    <t>046</t>
  </si>
  <si>
    <t xml:space="preserve">Senior Software Engineer. </t>
  </si>
  <si>
    <t>047</t>
  </si>
  <si>
    <t xml:space="preserve">Senior Support Specialist. </t>
  </si>
  <si>
    <t>048</t>
  </si>
  <si>
    <t xml:space="preserve">Senior System Administrator. </t>
  </si>
  <si>
    <t>049</t>
  </si>
  <si>
    <t>Senior System Analyst.</t>
  </si>
  <si>
    <t>050</t>
  </si>
  <si>
    <t xml:space="preserve">Senior System Architect. </t>
  </si>
  <si>
    <t>051</t>
  </si>
  <si>
    <t xml:space="preserve">Senior Web Administrator. </t>
  </si>
  <si>
    <t>052</t>
  </si>
  <si>
    <t xml:space="preserve">Senior Web Developer. </t>
  </si>
  <si>
    <t>053</t>
  </si>
  <si>
    <t xml:space="preserve">Software Architect. </t>
  </si>
  <si>
    <t>054</t>
  </si>
  <si>
    <t>Software Engineer.</t>
  </si>
  <si>
    <t>055</t>
  </si>
  <si>
    <t xml:space="preserve">Software Quality Assurance Analyst. </t>
  </si>
  <si>
    <t>056</t>
  </si>
  <si>
    <t xml:space="preserve">Support Specialist. </t>
  </si>
  <si>
    <t>057</t>
  </si>
  <si>
    <t xml:space="preserve">Systems Administrator. </t>
  </si>
  <si>
    <t>058</t>
  </si>
  <si>
    <t xml:space="preserve">Technical Support Engineer. </t>
  </si>
  <si>
    <t>059</t>
  </si>
  <si>
    <t>Technical Support Specialist.</t>
  </si>
  <si>
    <t>060</t>
  </si>
  <si>
    <t>User Experience Designer.</t>
  </si>
  <si>
    <t>061</t>
  </si>
  <si>
    <t>User Experience Developer.</t>
  </si>
  <si>
    <t>062</t>
  </si>
  <si>
    <t xml:space="preserve">Website Administrator.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</si>
</sst>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"/>
    <numFmt numFmtId="165" formatCode="&quot;$&quot;#,##0.00"/>
  </numFmts>
  <fonts count="10">
    <font>
      <sz val="10.0"/>
      <color rgb="FF000000"/>
      <name val="Arial"/>
      <scheme val="minor"/>
    </font>
    <font>
      <b/>
      <sz val="9.0"/>
      <color rgb="FFFFFFFF"/>
      <name val="Arial"/>
    </font>
    <font>
      <b/>
      <i/>
      <sz val="9.0"/>
      <color rgb="FFFFFFFF"/>
      <name val="Arial"/>
    </font>
    <font>
      <b/>
      <sz val="12.0"/>
      <color rgb="FF000000"/>
      <name val="Arial"/>
    </font>
    <font>
      <b/>
      <sz val="11.0"/>
      <color rgb="FF000000"/>
      <name val="Arial"/>
    </font>
    <font>
      <color theme="1"/>
      <name val="Arial"/>
    </font>
    <font>
      <sz val="10.0"/>
      <color rgb="FF000000"/>
      <name val="Arial"/>
    </font>
    <font>
      <b/>
      <color theme="1"/>
      <name val="Arial"/>
    </font>
    <font>
      <sz val="10.0"/>
      <color theme="1"/>
      <name val="Arial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1991EB"/>
        <bgColor rgb="FF1991EB"/>
      </patternFill>
    </fill>
    <fill>
      <patternFill patternType="solid">
        <fgColor rgb="FFFFFFFF"/>
        <bgColor rgb="FFFFFFF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bottom" wrapText="1"/>
    </xf>
    <xf borderId="1" fillId="2" fontId="2" numFmtId="0" xfId="0" applyAlignment="1" applyBorder="1" applyFont="1">
      <alignment horizontal="left" readingOrder="0" shrinkToFit="0" vertical="bottom" wrapText="1"/>
    </xf>
    <xf borderId="1" fillId="0" fontId="3" numFmtId="0" xfId="0" applyAlignment="1" applyBorder="1" applyFont="1">
      <alignment horizontal="left" shrinkToFit="0" vertical="bottom" wrapText="1"/>
    </xf>
    <xf borderId="1" fillId="0" fontId="3" numFmtId="0" xfId="0" applyAlignment="1" applyBorder="1" applyFont="1">
      <alignment horizontal="left" readingOrder="0" shrinkToFit="0" vertical="bottom" wrapText="1"/>
    </xf>
    <xf borderId="1" fillId="0" fontId="3" numFmtId="9" xfId="0" applyAlignment="1" applyBorder="1" applyFont="1" applyNumberFormat="1">
      <alignment horizontal="left" readingOrder="0" shrinkToFit="0" vertical="bottom" wrapText="1"/>
    </xf>
    <xf borderId="1" fillId="0" fontId="4" numFmtId="0" xfId="0" applyAlignment="1" applyBorder="1" applyFont="1">
      <alignment horizontal="left" readingOrder="0" shrinkToFit="0" vertical="bottom" wrapText="1"/>
    </xf>
    <xf borderId="0" fillId="0" fontId="5" numFmtId="0" xfId="0" applyAlignment="1" applyFont="1">
      <alignment horizontal="left" readingOrder="0" shrinkToFit="0" wrapText="1"/>
    </xf>
    <xf borderId="0" fillId="0" fontId="5" numFmtId="0" xfId="0" applyAlignment="1" applyFont="1">
      <alignment horizontal="center" readingOrder="0" shrinkToFit="0" wrapText="1"/>
    </xf>
    <xf borderId="0" fillId="0" fontId="6" numFmtId="0" xfId="0" applyAlignment="1" applyFont="1">
      <alignment horizontal="left" readingOrder="0"/>
    </xf>
    <xf borderId="0" fillId="0" fontId="5" numFmtId="49" xfId="0" applyAlignment="1" applyFont="1" applyNumberFormat="1">
      <alignment horizontal="center" readingOrder="0" shrinkToFit="0" wrapText="1"/>
    </xf>
    <xf borderId="0" fillId="0" fontId="5" numFmtId="164" xfId="0" applyAlignment="1" applyFont="1" applyNumberFormat="1">
      <alignment horizontal="left" readingOrder="0" shrinkToFit="0" vertical="bottom" wrapText="1"/>
    </xf>
    <xf borderId="0" fillId="0" fontId="7" numFmtId="0" xfId="0" applyAlignment="1" applyFont="1">
      <alignment horizontal="center" readingOrder="0" shrinkToFit="0" wrapText="1"/>
    </xf>
    <xf borderId="0" fillId="0" fontId="5" numFmtId="164" xfId="0" applyAlignment="1" applyFont="1" applyNumberFormat="1">
      <alignment horizontal="left" readingOrder="0" shrinkToFit="0" wrapText="1"/>
    </xf>
    <xf borderId="0" fillId="0" fontId="5" numFmtId="9" xfId="0" applyAlignment="1" applyFont="1" applyNumberFormat="1">
      <alignment horizontal="left" readingOrder="0" shrinkToFit="0" wrapText="1"/>
    </xf>
    <xf borderId="0" fillId="0" fontId="5" numFmtId="165" xfId="0" applyAlignment="1" applyFont="1" applyNumberFormat="1">
      <alignment horizontal="left" readingOrder="0" shrinkToFit="0" wrapText="1"/>
    </xf>
    <xf borderId="0" fillId="0" fontId="5" numFmtId="165" xfId="0" applyAlignment="1" applyFont="1" applyNumberFormat="1">
      <alignment horizontal="left" shrinkToFit="0" wrapText="1"/>
    </xf>
    <xf borderId="0" fillId="0" fontId="8" numFmtId="165" xfId="0" applyAlignment="1" applyFont="1" applyNumberFormat="1">
      <alignment horizontal="center" readingOrder="0" shrinkToFit="0" wrapText="1"/>
    </xf>
    <xf borderId="0" fillId="0" fontId="5" numFmtId="9" xfId="0" applyAlignment="1" applyFont="1" applyNumberFormat="1">
      <alignment horizontal="center" readingOrder="0" shrinkToFit="0" wrapText="1"/>
    </xf>
    <xf borderId="0" fillId="0" fontId="7" numFmtId="0" xfId="0" applyAlignment="1" applyFont="1">
      <alignment horizontal="left" shrinkToFit="0" wrapText="1"/>
    </xf>
    <xf borderId="0" fillId="3" fontId="6" numFmtId="165" xfId="0" applyFill="1" applyFont="1" applyNumberFormat="1"/>
    <xf borderId="0" fillId="0" fontId="9" numFmtId="164" xfId="0" applyAlignment="1" applyFont="1" applyNumberFormat="1">
      <alignment horizontal="left" readingOrder="0" shrinkToFit="0" wrapText="1"/>
    </xf>
    <xf borderId="0" fillId="3" fontId="5" numFmtId="0" xfId="0" applyAlignment="1" applyFont="1">
      <alignment horizontal="left" readingOrder="0" shrinkToFit="0" wrapText="1"/>
    </xf>
    <xf borderId="0" fillId="3" fontId="5" numFmtId="0" xfId="0" applyAlignment="1" applyFont="1">
      <alignment horizontal="center" readingOrder="0" shrinkToFit="0" wrapText="1"/>
    </xf>
    <xf borderId="0" fillId="0" fontId="6" numFmtId="0" xfId="0" applyAlignment="1" applyFont="1">
      <alignment readingOrder="0"/>
    </xf>
    <xf borderId="0" fillId="3" fontId="7" numFmtId="0" xfId="0" applyAlignment="1" applyFont="1">
      <alignment horizontal="center" readingOrder="0" shrinkToFit="0" wrapText="1"/>
    </xf>
    <xf borderId="0" fillId="3" fontId="5" numFmtId="164" xfId="0" applyAlignment="1" applyFont="1" applyNumberFormat="1">
      <alignment horizontal="left" readingOrder="0" shrinkToFit="0" wrapText="1"/>
    </xf>
    <xf borderId="0" fillId="3" fontId="5" numFmtId="9" xfId="0" applyAlignment="1" applyFont="1" applyNumberFormat="1">
      <alignment horizontal="left" readingOrder="0" shrinkToFit="0" wrapText="1"/>
    </xf>
    <xf borderId="0" fillId="3" fontId="5" numFmtId="165" xfId="0" applyAlignment="1" applyFont="1" applyNumberFormat="1">
      <alignment horizontal="left" readingOrder="0" shrinkToFit="0" wrapText="1"/>
    </xf>
    <xf borderId="0" fillId="3" fontId="5" numFmtId="165" xfId="0" applyAlignment="1" applyFont="1" applyNumberFormat="1">
      <alignment horizontal="left" shrinkToFit="0" wrapText="1"/>
    </xf>
    <xf borderId="0" fillId="3" fontId="7" numFmtId="0" xfId="0" applyAlignment="1" applyFont="1">
      <alignment horizontal="left" shrinkToFit="0" wrapText="1"/>
    </xf>
    <xf borderId="0" fillId="0" fontId="9" numFmtId="0" xfId="0" applyAlignment="1" applyFont="1">
      <alignment horizontal="left" readingOrder="0" shrinkToFit="0" wrapText="1"/>
    </xf>
    <xf borderId="0" fillId="0" fontId="5" numFmtId="10" xfId="0" applyAlignment="1" applyFont="1" applyNumberFormat="1">
      <alignment horizontal="left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2" max="2" width="13.5"/>
    <col customWidth="1" hidden="1" min="3" max="3" width="13.63"/>
    <col customWidth="1" hidden="1" min="5" max="5" width="13.75"/>
    <col hidden="1" min="7" max="8" width="12.63"/>
    <col customWidth="1" min="9" max="9" width="20.5"/>
    <col customWidth="1" min="10" max="10" width="27.75"/>
  </cols>
  <sheetData>
    <row r="1">
      <c r="A1" s="1">
        <v>115000.0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</row>
    <row r="2">
      <c r="A2" s="3"/>
      <c r="B2" s="3"/>
      <c r="C2" s="3"/>
      <c r="D2" s="3"/>
      <c r="E2" s="3"/>
      <c r="F2" s="3"/>
      <c r="G2" s="3"/>
      <c r="H2" s="3"/>
      <c r="I2" s="3"/>
      <c r="J2" s="3"/>
      <c r="K2" s="4" t="s">
        <v>31</v>
      </c>
      <c r="L2" s="3"/>
      <c r="M2" s="3"/>
      <c r="N2" s="4" t="s">
        <v>32</v>
      </c>
      <c r="O2" s="3"/>
      <c r="P2" s="4" t="s">
        <v>33</v>
      </c>
      <c r="Q2" s="4" t="s">
        <v>32</v>
      </c>
      <c r="R2" s="5"/>
      <c r="S2" s="4" t="s">
        <v>32</v>
      </c>
      <c r="T2" s="6">
        <v>0.00755</v>
      </c>
      <c r="U2" s="5">
        <v>0.02</v>
      </c>
      <c r="V2" s="5">
        <v>0.02</v>
      </c>
      <c r="W2" s="5">
        <v>0.02</v>
      </c>
      <c r="X2" s="5">
        <v>0.02</v>
      </c>
      <c r="Y2" s="3"/>
      <c r="Z2" s="4"/>
      <c r="AA2" s="4"/>
      <c r="AB2" s="3"/>
      <c r="AC2" s="3"/>
      <c r="AD2" s="3"/>
      <c r="AE2" s="3"/>
      <c r="AF2" s="3"/>
    </row>
    <row r="3">
      <c r="A3" s="7">
        <v>5.7314558E7</v>
      </c>
      <c r="B3" s="7" t="s">
        <v>34</v>
      </c>
      <c r="C3" s="8" t="s">
        <v>35</v>
      </c>
      <c r="D3" s="9">
        <v>511210.0</v>
      </c>
      <c r="E3" s="7" t="s">
        <v>34</v>
      </c>
      <c r="F3" s="10" t="s">
        <v>36</v>
      </c>
      <c r="G3" s="7" t="s">
        <v>37</v>
      </c>
      <c r="H3" s="8" t="s">
        <v>35</v>
      </c>
      <c r="I3" s="7" t="s">
        <v>38</v>
      </c>
      <c r="J3" s="11" t="s">
        <v>39</v>
      </c>
      <c r="K3" s="8" t="s">
        <v>40</v>
      </c>
      <c r="L3" s="12" t="s">
        <v>35</v>
      </c>
      <c r="M3" s="12" t="s">
        <v>35</v>
      </c>
      <c r="N3" s="13">
        <v>14500.0</v>
      </c>
      <c r="O3" s="7" t="s">
        <v>41</v>
      </c>
      <c r="P3" s="7">
        <v>0.0</v>
      </c>
      <c r="Q3" s="13">
        <v>14500.0</v>
      </c>
      <c r="R3" s="14">
        <v>0.08</v>
      </c>
      <c r="S3" s="15">
        <f t="shared" ref="S3:S64" si="2">Q3*(1-R3)</f>
        <v>13340</v>
      </c>
      <c r="T3" s="16">
        <f t="shared" ref="T3:X3" si="1">S3+(S3*T2)</f>
        <v>13440.717</v>
      </c>
      <c r="U3" s="17">
        <f t="shared" si="1"/>
        <v>13709.53134</v>
      </c>
      <c r="V3" s="17">
        <f t="shared" si="1"/>
        <v>13983.72197</v>
      </c>
      <c r="W3" s="17">
        <f t="shared" si="1"/>
        <v>14263.39641</v>
      </c>
      <c r="X3" s="17">
        <f t="shared" si="1"/>
        <v>14548.66433</v>
      </c>
      <c r="Y3" s="8" t="s">
        <v>42</v>
      </c>
      <c r="Z3" s="8" t="s">
        <v>43</v>
      </c>
      <c r="AA3" s="18">
        <v>0.02</v>
      </c>
      <c r="AB3" s="12" t="s">
        <v>35</v>
      </c>
      <c r="AC3" s="12" t="s">
        <v>35</v>
      </c>
      <c r="AD3" s="12" t="s">
        <v>35</v>
      </c>
      <c r="AE3" s="12" t="s">
        <v>35</v>
      </c>
      <c r="AF3" s="19"/>
    </row>
    <row r="4">
      <c r="A4" s="7">
        <v>5.7314558E7</v>
      </c>
      <c r="B4" s="7" t="s">
        <v>34</v>
      </c>
      <c r="C4" s="8" t="s">
        <v>35</v>
      </c>
      <c r="D4" s="9">
        <v>511210.0</v>
      </c>
      <c r="E4" s="7" t="s">
        <v>34</v>
      </c>
      <c r="F4" s="10" t="s">
        <v>44</v>
      </c>
      <c r="G4" s="7" t="s">
        <v>37</v>
      </c>
      <c r="H4" s="8" t="s">
        <v>35</v>
      </c>
      <c r="I4" s="7" t="s">
        <v>45</v>
      </c>
      <c r="J4" s="11" t="s">
        <v>46</v>
      </c>
      <c r="K4" s="8" t="s">
        <v>40</v>
      </c>
      <c r="L4" s="12" t="s">
        <v>35</v>
      </c>
      <c r="M4" s="12" t="s">
        <v>35</v>
      </c>
      <c r="N4" s="13">
        <v>66500.0</v>
      </c>
      <c r="O4" s="7" t="s">
        <v>47</v>
      </c>
      <c r="P4" s="7">
        <v>0.0</v>
      </c>
      <c r="Q4" s="13">
        <v>66500.0</v>
      </c>
      <c r="R4" s="14">
        <v>0.08</v>
      </c>
      <c r="S4" s="15">
        <f t="shared" si="2"/>
        <v>61180</v>
      </c>
      <c r="T4" s="16">
        <f t="shared" ref="T4:X4" si="3">S4+(S4*T2)</f>
        <v>61641.909</v>
      </c>
      <c r="U4" s="20">
        <f t="shared" si="3"/>
        <v>62874.74718</v>
      </c>
      <c r="V4" s="20">
        <f t="shared" si="3"/>
        <v>64132.24212</v>
      </c>
      <c r="W4" s="20">
        <f t="shared" si="3"/>
        <v>65414.88697</v>
      </c>
      <c r="X4" s="20">
        <f t="shared" si="3"/>
        <v>66723.18471</v>
      </c>
      <c r="Y4" s="8" t="s">
        <v>42</v>
      </c>
      <c r="Z4" s="8" t="s">
        <v>43</v>
      </c>
      <c r="AA4" s="18">
        <v>0.02</v>
      </c>
      <c r="AB4" s="12" t="s">
        <v>35</v>
      </c>
      <c r="AC4" s="12" t="s">
        <v>35</v>
      </c>
      <c r="AD4" s="12" t="s">
        <v>35</v>
      </c>
      <c r="AE4" s="12" t="s">
        <v>35</v>
      </c>
      <c r="AF4" s="19"/>
    </row>
    <row r="5">
      <c r="A5" s="7">
        <v>5.7314558E7</v>
      </c>
      <c r="B5" s="7" t="s">
        <v>34</v>
      </c>
      <c r="C5" s="8" t="s">
        <v>35</v>
      </c>
      <c r="D5" s="9">
        <v>511210.0</v>
      </c>
      <c r="E5" s="7" t="s">
        <v>34</v>
      </c>
      <c r="F5" s="10" t="s">
        <v>48</v>
      </c>
      <c r="G5" s="7" t="s">
        <v>37</v>
      </c>
      <c r="H5" s="8" t="s">
        <v>35</v>
      </c>
      <c r="I5" s="7" t="s">
        <v>49</v>
      </c>
      <c r="J5" s="21" t="s">
        <v>50</v>
      </c>
      <c r="K5" s="8" t="s">
        <v>40</v>
      </c>
      <c r="L5" s="12" t="s">
        <v>35</v>
      </c>
      <c r="M5" s="12" t="s">
        <v>35</v>
      </c>
      <c r="N5" s="13">
        <v>32500.0</v>
      </c>
      <c r="O5" s="7" t="s">
        <v>41</v>
      </c>
      <c r="P5" s="7">
        <v>0.0</v>
      </c>
      <c r="Q5" s="13">
        <v>32500.0</v>
      </c>
      <c r="R5" s="14">
        <v>0.08</v>
      </c>
      <c r="S5" s="15">
        <f t="shared" si="2"/>
        <v>29900</v>
      </c>
      <c r="T5" s="16">
        <f t="shared" ref="T5:X5" si="4">S5+(S5*T2)</f>
        <v>30125.745</v>
      </c>
      <c r="U5" s="20">
        <f t="shared" si="4"/>
        <v>30728.2599</v>
      </c>
      <c r="V5" s="20">
        <f t="shared" si="4"/>
        <v>31342.8251</v>
      </c>
      <c r="W5" s="20">
        <f t="shared" si="4"/>
        <v>31969.6816</v>
      </c>
      <c r="X5" s="20">
        <f t="shared" si="4"/>
        <v>32609.07523</v>
      </c>
      <c r="Y5" s="8" t="s">
        <v>42</v>
      </c>
      <c r="Z5" s="8" t="s">
        <v>43</v>
      </c>
      <c r="AA5" s="18">
        <v>0.02</v>
      </c>
      <c r="AB5" s="12" t="s">
        <v>35</v>
      </c>
      <c r="AC5" s="12" t="s">
        <v>35</v>
      </c>
      <c r="AD5" s="12" t="s">
        <v>35</v>
      </c>
      <c r="AE5" s="12" t="s">
        <v>35</v>
      </c>
      <c r="AF5" s="19"/>
    </row>
    <row r="6">
      <c r="A6" s="7">
        <v>5.7314558E7</v>
      </c>
      <c r="B6" s="7" t="s">
        <v>34</v>
      </c>
      <c r="C6" s="8" t="s">
        <v>35</v>
      </c>
      <c r="D6" s="9">
        <v>511210.0</v>
      </c>
      <c r="E6" s="7" t="s">
        <v>34</v>
      </c>
      <c r="F6" s="10" t="s">
        <v>51</v>
      </c>
      <c r="G6" s="7" t="s">
        <v>37</v>
      </c>
      <c r="H6" s="8" t="s">
        <v>35</v>
      </c>
      <c r="I6" s="7" t="s">
        <v>52</v>
      </c>
      <c r="J6" s="21" t="s">
        <v>53</v>
      </c>
      <c r="K6" s="8" t="s">
        <v>40</v>
      </c>
      <c r="L6" s="12" t="s">
        <v>35</v>
      </c>
      <c r="M6" s="12" t="s">
        <v>35</v>
      </c>
      <c r="N6" s="13">
        <v>66500.0</v>
      </c>
      <c r="O6" s="7" t="s">
        <v>54</v>
      </c>
      <c r="P6" s="7">
        <v>0.0</v>
      </c>
      <c r="Q6" s="13">
        <v>66500.0</v>
      </c>
      <c r="R6" s="14">
        <v>0.08</v>
      </c>
      <c r="S6" s="15">
        <f t="shared" si="2"/>
        <v>61180</v>
      </c>
      <c r="T6" s="16">
        <f>S6+(S6*T2)</f>
        <v>61641.909</v>
      </c>
      <c r="U6" s="20">
        <f t="shared" ref="U6:X6" si="5">T6+(T6*2%)</f>
        <v>62874.74718</v>
      </c>
      <c r="V6" s="20">
        <f t="shared" si="5"/>
        <v>64132.24212</v>
      </c>
      <c r="W6" s="20">
        <f t="shared" si="5"/>
        <v>65414.88697</v>
      </c>
      <c r="X6" s="20">
        <f t="shared" si="5"/>
        <v>66723.18471</v>
      </c>
      <c r="Y6" s="8" t="s">
        <v>42</v>
      </c>
      <c r="Z6" s="8" t="s">
        <v>43</v>
      </c>
      <c r="AA6" s="18">
        <v>0.02</v>
      </c>
      <c r="AB6" s="12" t="s">
        <v>35</v>
      </c>
      <c r="AC6" s="12" t="s">
        <v>35</v>
      </c>
      <c r="AD6" s="12" t="s">
        <v>35</v>
      </c>
      <c r="AE6" s="12" t="s">
        <v>35</v>
      </c>
      <c r="AF6" s="19"/>
    </row>
    <row r="7">
      <c r="A7" s="7">
        <v>5.7314558E7</v>
      </c>
      <c r="B7" s="7" t="s">
        <v>34</v>
      </c>
      <c r="C7" s="8" t="s">
        <v>35</v>
      </c>
      <c r="D7" s="9">
        <v>511210.0</v>
      </c>
      <c r="E7" s="7" t="s">
        <v>34</v>
      </c>
      <c r="F7" s="10" t="s">
        <v>55</v>
      </c>
      <c r="G7" s="7" t="s">
        <v>37</v>
      </c>
      <c r="H7" s="8" t="s">
        <v>35</v>
      </c>
      <c r="I7" s="7" t="s">
        <v>56</v>
      </c>
      <c r="J7" s="21" t="s">
        <v>57</v>
      </c>
      <c r="K7" s="8" t="s">
        <v>40</v>
      </c>
      <c r="L7" s="12" t="s">
        <v>35</v>
      </c>
      <c r="M7" s="12" t="s">
        <v>35</v>
      </c>
      <c r="N7" s="13">
        <v>95500.0</v>
      </c>
      <c r="O7" s="7" t="s">
        <v>54</v>
      </c>
      <c r="P7" s="7">
        <v>0.0</v>
      </c>
      <c r="Q7" s="13">
        <v>95500.0</v>
      </c>
      <c r="R7" s="14">
        <v>0.08</v>
      </c>
      <c r="S7" s="15">
        <f t="shared" si="2"/>
        <v>87860</v>
      </c>
      <c r="T7" s="16">
        <f>S7+(S7*T2)</f>
        <v>88523.343</v>
      </c>
      <c r="U7" s="20">
        <f t="shared" ref="U7:X7" si="6">T7+(T7*2%)</f>
        <v>90293.80986</v>
      </c>
      <c r="V7" s="20">
        <f t="shared" si="6"/>
        <v>92099.68606</v>
      </c>
      <c r="W7" s="20">
        <f t="shared" si="6"/>
        <v>93941.67978</v>
      </c>
      <c r="X7" s="20">
        <f t="shared" si="6"/>
        <v>95820.51337</v>
      </c>
      <c r="Y7" s="8" t="s">
        <v>42</v>
      </c>
      <c r="Z7" s="8" t="s">
        <v>43</v>
      </c>
      <c r="AA7" s="18">
        <v>0.02</v>
      </c>
      <c r="AB7" s="12" t="s">
        <v>35</v>
      </c>
      <c r="AC7" s="12" t="s">
        <v>35</v>
      </c>
      <c r="AD7" s="12" t="s">
        <v>35</v>
      </c>
      <c r="AE7" s="12" t="s">
        <v>35</v>
      </c>
      <c r="AF7" s="19"/>
    </row>
    <row r="8">
      <c r="A8" s="7">
        <v>5.7314558E7</v>
      </c>
      <c r="B8" s="7" t="s">
        <v>34</v>
      </c>
      <c r="C8" s="8" t="s">
        <v>35</v>
      </c>
      <c r="D8" s="9">
        <v>511210.0</v>
      </c>
      <c r="E8" s="7" t="s">
        <v>34</v>
      </c>
      <c r="F8" s="10" t="s">
        <v>58</v>
      </c>
      <c r="G8" s="7" t="s">
        <v>37</v>
      </c>
      <c r="H8" s="8" t="s">
        <v>35</v>
      </c>
      <c r="I8" s="7" t="s">
        <v>59</v>
      </c>
      <c r="J8" s="21" t="s">
        <v>57</v>
      </c>
      <c r="K8" s="8" t="s">
        <v>40</v>
      </c>
      <c r="L8" s="12" t="s">
        <v>35</v>
      </c>
      <c r="M8" s="12" t="s">
        <v>35</v>
      </c>
      <c r="N8" s="13">
        <v>125000.0</v>
      </c>
      <c r="O8" s="7" t="s">
        <v>60</v>
      </c>
      <c r="P8" s="7">
        <v>0.0</v>
      </c>
      <c r="Q8" s="13">
        <v>125000.0</v>
      </c>
      <c r="R8" s="14">
        <v>0.08</v>
      </c>
      <c r="S8" s="15">
        <f t="shared" si="2"/>
        <v>115000</v>
      </c>
      <c r="T8" s="15">
        <v>115000.0</v>
      </c>
      <c r="U8" s="20">
        <f t="shared" ref="U8:X8" si="7">T8+(T8*2%)</f>
        <v>117300</v>
      </c>
      <c r="V8" s="20">
        <f t="shared" si="7"/>
        <v>119646</v>
      </c>
      <c r="W8" s="20">
        <f t="shared" si="7"/>
        <v>122038.92</v>
      </c>
      <c r="X8" s="20">
        <f t="shared" si="7"/>
        <v>124479.6984</v>
      </c>
      <c r="Y8" s="8" t="s">
        <v>42</v>
      </c>
      <c r="Z8" s="8" t="s">
        <v>43</v>
      </c>
      <c r="AA8" s="18">
        <v>0.02</v>
      </c>
      <c r="AB8" s="12" t="s">
        <v>35</v>
      </c>
      <c r="AC8" s="12" t="s">
        <v>35</v>
      </c>
      <c r="AD8" s="12" t="s">
        <v>35</v>
      </c>
      <c r="AE8" s="12" t="s">
        <v>35</v>
      </c>
      <c r="AF8" s="19"/>
    </row>
    <row r="9">
      <c r="A9" s="22">
        <v>5.7314558E7</v>
      </c>
      <c r="B9" s="22" t="s">
        <v>34</v>
      </c>
      <c r="C9" s="23" t="s">
        <v>35</v>
      </c>
      <c r="D9" s="24" t="s">
        <v>61</v>
      </c>
      <c r="E9" s="22" t="s">
        <v>34</v>
      </c>
      <c r="F9" s="10" t="s">
        <v>62</v>
      </c>
      <c r="G9" s="22" t="s">
        <v>37</v>
      </c>
      <c r="H9" s="23" t="s">
        <v>35</v>
      </c>
      <c r="I9" s="22" t="s">
        <v>63</v>
      </c>
      <c r="J9" s="22" t="s">
        <v>64</v>
      </c>
      <c r="K9" s="23" t="s">
        <v>65</v>
      </c>
      <c r="L9" s="25" t="s">
        <v>35</v>
      </c>
      <c r="M9" s="25" t="s">
        <v>35</v>
      </c>
      <c r="N9" s="26">
        <v>175.0</v>
      </c>
      <c r="O9" s="22" t="s">
        <v>66</v>
      </c>
      <c r="P9" s="22">
        <v>0.0</v>
      </c>
      <c r="Q9" s="26">
        <v>175.0</v>
      </c>
      <c r="R9" s="27">
        <v>0.08</v>
      </c>
      <c r="S9" s="28">
        <f t="shared" si="2"/>
        <v>161</v>
      </c>
      <c r="T9" s="29">
        <f>S9+(S9*T2)</f>
        <v>162.21555</v>
      </c>
      <c r="U9" s="20">
        <f t="shared" ref="U9:X9" si="8">T9+(T9*2%)</f>
        <v>165.459861</v>
      </c>
      <c r="V9" s="20">
        <f t="shared" si="8"/>
        <v>168.7690582</v>
      </c>
      <c r="W9" s="20">
        <f t="shared" si="8"/>
        <v>172.1444394</v>
      </c>
      <c r="X9" s="20">
        <f t="shared" si="8"/>
        <v>175.5873282</v>
      </c>
      <c r="Y9" s="8" t="s">
        <v>42</v>
      </c>
      <c r="Z9" s="8" t="s">
        <v>43</v>
      </c>
      <c r="AA9" s="18">
        <v>0.02</v>
      </c>
      <c r="AB9" s="25" t="s">
        <v>35</v>
      </c>
      <c r="AC9" s="25" t="s">
        <v>35</v>
      </c>
      <c r="AD9" s="25" t="s">
        <v>35</v>
      </c>
      <c r="AE9" s="25" t="s">
        <v>35</v>
      </c>
      <c r="AF9" s="30"/>
    </row>
    <row r="10">
      <c r="A10" s="7">
        <v>5.7314558E7</v>
      </c>
      <c r="B10" s="7" t="s">
        <v>34</v>
      </c>
      <c r="C10" s="8" t="s">
        <v>35</v>
      </c>
      <c r="D10" s="24" t="s">
        <v>61</v>
      </c>
      <c r="E10" s="7" t="s">
        <v>34</v>
      </c>
      <c r="F10" s="10" t="s">
        <v>67</v>
      </c>
      <c r="G10" s="7" t="s">
        <v>37</v>
      </c>
      <c r="H10" s="8" t="s">
        <v>35</v>
      </c>
      <c r="I10" s="7" t="s">
        <v>68</v>
      </c>
      <c r="J10" s="31" t="s">
        <v>69</v>
      </c>
      <c r="K10" s="8" t="s">
        <v>65</v>
      </c>
      <c r="L10" s="12" t="s">
        <v>35</v>
      </c>
      <c r="M10" s="12" t="s">
        <v>35</v>
      </c>
      <c r="N10" s="13">
        <v>175.0</v>
      </c>
      <c r="O10" s="7" t="s">
        <v>66</v>
      </c>
      <c r="P10" s="7">
        <v>0.0</v>
      </c>
      <c r="Q10" s="13">
        <v>175.0</v>
      </c>
      <c r="R10" s="14">
        <v>0.08</v>
      </c>
      <c r="S10" s="15">
        <f t="shared" si="2"/>
        <v>161</v>
      </c>
      <c r="T10" s="16">
        <f>S10+(S10*T2)</f>
        <v>162.21555</v>
      </c>
      <c r="U10" s="20">
        <f t="shared" ref="U10:X10" si="9">T10+(T10*2%)</f>
        <v>165.459861</v>
      </c>
      <c r="V10" s="20">
        <f t="shared" si="9"/>
        <v>168.7690582</v>
      </c>
      <c r="W10" s="20">
        <f t="shared" si="9"/>
        <v>172.1444394</v>
      </c>
      <c r="X10" s="20">
        <f t="shared" si="9"/>
        <v>175.5873282</v>
      </c>
      <c r="Y10" s="8" t="s">
        <v>42</v>
      </c>
      <c r="Z10" s="8" t="s">
        <v>43</v>
      </c>
      <c r="AA10" s="18">
        <v>0.02</v>
      </c>
      <c r="AB10" s="12" t="s">
        <v>35</v>
      </c>
      <c r="AC10" s="12" t="s">
        <v>35</v>
      </c>
      <c r="AD10" s="12" t="s">
        <v>35</v>
      </c>
      <c r="AE10" s="12" t="s">
        <v>35</v>
      </c>
      <c r="AF10" s="19"/>
    </row>
    <row r="11">
      <c r="A11" s="7">
        <v>5.7314558E7</v>
      </c>
      <c r="B11" s="7" t="s">
        <v>34</v>
      </c>
      <c r="C11" s="8" t="s">
        <v>35</v>
      </c>
      <c r="D11" s="24" t="s">
        <v>61</v>
      </c>
      <c r="E11" s="7" t="s">
        <v>34</v>
      </c>
      <c r="F11" s="10" t="s">
        <v>70</v>
      </c>
      <c r="G11" s="7" t="s">
        <v>37</v>
      </c>
      <c r="H11" s="8" t="s">
        <v>35</v>
      </c>
      <c r="I11" s="7" t="s">
        <v>68</v>
      </c>
      <c r="J11" s="31" t="s">
        <v>71</v>
      </c>
      <c r="K11" s="8" t="s">
        <v>65</v>
      </c>
      <c r="L11" s="12" t="s">
        <v>35</v>
      </c>
      <c r="M11" s="12" t="s">
        <v>35</v>
      </c>
      <c r="N11" s="13">
        <v>195.0</v>
      </c>
      <c r="O11" s="7" t="s">
        <v>66</v>
      </c>
      <c r="P11" s="7">
        <v>0.0</v>
      </c>
      <c r="Q11" s="13">
        <v>195.0</v>
      </c>
      <c r="R11" s="14">
        <v>0.08</v>
      </c>
      <c r="S11" s="15">
        <f t="shared" si="2"/>
        <v>179.4</v>
      </c>
      <c r="T11" s="16">
        <f>S11+(S11*T2)</f>
        <v>180.75447</v>
      </c>
      <c r="U11" s="20">
        <f t="shared" ref="U11:X11" si="10">T11+(T11*2%)</f>
        <v>184.3695594</v>
      </c>
      <c r="V11" s="20">
        <f t="shared" si="10"/>
        <v>188.0569506</v>
      </c>
      <c r="W11" s="20">
        <f t="shared" si="10"/>
        <v>191.8180896</v>
      </c>
      <c r="X11" s="20">
        <f t="shared" si="10"/>
        <v>195.6544514</v>
      </c>
      <c r="Y11" s="8" t="s">
        <v>42</v>
      </c>
      <c r="Z11" s="8" t="s">
        <v>43</v>
      </c>
      <c r="AA11" s="18">
        <v>0.02</v>
      </c>
      <c r="AB11" s="12" t="s">
        <v>35</v>
      </c>
      <c r="AC11" s="12" t="s">
        <v>35</v>
      </c>
      <c r="AD11" s="12" t="s">
        <v>35</v>
      </c>
      <c r="AE11" s="12" t="s">
        <v>35</v>
      </c>
      <c r="AF11" s="19"/>
    </row>
    <row r="12">
      <c r="A12" s="7">
        <v>5.7314558E7</v>
      </c>
      <c r="B12" s="7" t="s">
        <v>34</v>
      </c>
      <c r="C12" s="8" t="s">
        <v>35</v>
      </c>
      <c r="D12" s="24" t="s">
        <v>61</v>
      </c>
      <c r="E12" s="7" t="s">
        <v>34</v>
      </c>
      <c r="F12" s="10" t="s">
        <v>72</v>
      </c>
      <c r="G12" s="7" t="s">
        <v>37</v>
      </c>
      <c r="H12" s="8" t="s">
        <v>35</v>
      </c>
      <c r="I12" s="7" t="s">
        <v>68</v>
      </c>
      <c r="J12" s="31" t="s">
        <v>73</v>
      </c>
      <c r="K12" s="8" t="s">
        <v>65</v>
      </c>
      <c r="L12" s="12" t="s">
        <v>35</v>
      </c>
      <c r="M12" s="12" t="s">
        <v>35</v>
      </c>
      <c r="N12" s="13">
        <v>175.0</v>
      </c>
      <c r="O12" s="7" t="s">
        <v>66</v>
      </c>
      <c r="P12" s="7">
        <v>0.0</v>
      </c>
      <c r="Q12" s="13">
        <v>175.0</v>
      </c>
      <c r="R12" s="14">
        <v>0.08</v>
      </c>
      <c r="S12" s="15">
        <f t="shared" si="2"/>
        <v>161</v>
      </c>
      <c r="T12" s="16">
        <f>S12+(S12*T2)</f>
        <v>162.21555</v>
      </c>
      <c r="U12" s="20">
        <f t="shared" ref="U12:X12" si="11">T12+(T12*2%)</f>
        <v>165.459861</v>
      </c>
      <c r="V12" s="20">
        <f t="shared" si="11"/>
        <v>168.7690582</v>
      </c>
      <c r="W12" s="20">
        <f t="shared" si="11"/>
        <v>172.1444394</v>
      </c>
      <c r="X12" s="20">
        <f t="shared" si="11"/>
        <v>175.5873282</v>
      </c>
      <c r="Y12" s="8" t="s">
        <v>42</v>
      </c>
      <c r="Z12" s="8" t="s">
        <v>43</v>
      </c>
      <c r="AA12" s="18">
        <v>0.02</v>
      </c>
      <c r="AB12" s="12" t="s">
        <v>35</v>
      </c>
      <c r="AC12" s="12" t="s">
        <v>35</v>
      </c>
      <c r="AD12" s="12" t="s">
        <v>35</v>
      </c>
      <c r="AE12" s="12" t="s">
        <v>35</v>
      </c>
      <c r="AF12" s="19"/>
    </row>
    <row r="13">
      <c r="A13" s="7">
        <v>5.7314558E7</v>
      </c>
      <c r="B13" s="7" t="s">
        <v>34</v>
      </c>
      <c r="C13" s="8" t="s">
        <v>35</v>
      </c>
      <c r="D13" s="24" t="s">
        <v>61</v>
      </c>
      <c r="E13" s="7" t="s">
        <v>34</v>
      </c>
      <c r="F13" s="10" t="s">
        <v>74</v>
      </c>
      <c r="G13" s="7" t="s">
        <v>37</v>
      </c>
      <c r="H13" s="8" t="s">
        <v>35</v>
      </c>
      <c r="I13" s="7" t="s">
        <v>75</v>
      </c>
      <c r="J13" s="31" t="s">
        <v>76</v>
      </c>
      <c r="K13" s="8" t="s">
        <v>65</v>
      </c>
      <c r="L13" s="12" t="s">
        <v>35</v>
      </c>
      <c r="M13" s="12" t="s">
        <v>35</v>
      </c>
      <c r="N13" s="13">
        <v>225.0</v>
      </c>
      <c r="O13" s="7" t="s">
        <v>66</v>
      </c>
      <c r="P13" s="7">
        <v>0.0</v>
      </c>
      <c r="Q13" s="13">
        <v>225.0</v>
      </c>
      <c r="R13" s="14">
        <v>0.08</v>
      </c>
      <c r="S13" s="15">
        <f t="shared" si="2"/>
        <v>207</v>
      </c>
      <c r="T13" s="15">
        <v>207.0</v>
      </c>
      <c r="U13" s="20">
        <f t="shared" ref="U13:X13" si="12">T13+(T13*2%)</f>
        <v>211.14</v>
      </c>
      <c r="V13" s="20">
        <f t="shared" si="12"/>
        <v>215.3628</v>
      </c>
      <c r="W13" s="20">
        <f t="shared" si="12"/>
        <v>219.670056</v>
      </c>
      <c r="X13" s="20">
        <f t="shared" si="12"/>
        <v>224.0634571</v>
      </c>
      <c r="Y13" s="8" t="s">
        <v>42</v>
      </c>
      <c r="Z13" s="8" t="s">
        <v>43</v>
      </c>
      <c r="AA13" s="18">
        <v>0.02</v>
      </c>
      <c r="AB13" s="12" t="s">
        <v>35</v>
      </c>
      <c r="AC13" s="12" t="s">
        <v>35</v>
      </c>
      <c r="AD13" s="12" t="s">
        <v>35</v>
      </c>
      <c r="AE13" s="12" t="s">
        <v>35</v>
      </c>
      <c r="AF13" s="19"/>
    </row>
    <row r="14">
      <c r="A14" s="7">
        <v>5.7314558E7</v>
      </c>
      <c r="B14" s="7" t="s">
        <v>34</v>
      </c>
      <c r="C14" s="8" t="s">
        <v>35</v>
      </c>
      <c r="D14" s="24" t="s">
        <v>61</v>
      </c>
      <c r="E14" s="7" t="s">
        <v>34</v>
      </c>
      <c r="F14" s="10" t="s">
        <v>77</v>
      </c>
      <c r="G14" s="7" t="s">
        <v>37</v>
      </c>
      <c r="H14" s="8" t="s">
        <v>35</v>
      </c>
      <c r="I14" s="7" t="s">
        <v>75</v>
      </c>
      <c r="J14" s="31" t="s">
        <v>78</v>
      </c>
      <c r="K14" s="8" t="s">
        <v>65</v>
      </c>
      <c r="L14" s="12" t="s">
        <v>35</v>
      </c>
      <c r="M14" s="12" t="s">
        <v>35</v>
      </c>
      <c r="N14" s="13">
        <v>225.0</v>
      </c>
      <c r="O14" s="7" t="s">
        <v>66</v>
      </c>
      <c r="P14" s="7">
        <v>0.0</v>
      </c>
      <c r="Q14" s="13">
        <v>225.0</v>
      </c>
      <c r="R14" s="14">
        <v>0.08</v>
      </c>
      <c r="S14" s="15">
        <f t="shared" si="2"/>
        <v>207</v>
      </c>
      <c r="T14" s="15">
        <v>207.0</v>
      </c>
      <c r="U14" s="20">
        <f t="shared" ref="U14:X14" si="13">T14+(T14*2%)</f>
        <v>211.14</v>
      </c>
      <c r="V14" s="20">
        <f t="shared" si="13"/>
        <v>215.3628</v>
      </c>
      <c r="W14" s="20">
        <f t="shared" si="13"/>
        <v>219.670056</v>
      </c>
      <c r="X14" s="20">
        <f t="shared" si="13"/>
        <v>224.0634571</v>
      </c>
      <c r="Y14" s="8" t="s">
        <v>42</v>
      </c>
      <c r="Z14" s="8" t="s">
        <v>43</v>
      </c>
      <c r="AA14" s="18">
        <v>0.02</v>
      </c>
      <c r="AB14" s="12" t="s">
        <v>35</v>
      </c>
      <c r="AC14" s="12" t="s">
        <v>35</v>
      </c>
      <c r="AD14" s="12" t="s">
        <v>35</v>
      </c>
      <c r="AE14" s="12" t="s">
        <v>35</v>
      </c>
      <c r="AF14" s="19"/>
    </row>
    <row r="15">
      <c r="A15" s="7">
        <v>5.7314558E7</v>
      </c>
      <c r="B15" s="7" t="s">
        <v>34</v>
      </c>
      <c r="C15" s="8" t="s">
        <v>35</v>
      </c>
      <c r="D15" s="24" t="s">
        <v>61</v>
      </c>
      <c r="E15" s="7" t="s">
        <v>34</v>
      </c>
      <c r="F15" s="10" t="s">
        <v>79</v>
      </c>
      <c r="G15" s="7" t="s">
        <v>37</v>
      </c>
      <c r="H15" s="8" t="s">
        <v>35</v>
      </c>
      <c r="I15" s="7" t="s">
        <v>68</v>
      </c>
      <c r="J15" s="31" t="s">
        <v>80</v>
      </c>
      <c r="K15" s="8" t="s">
        <v>65</v>
      </c>
      <c r="L15" s="12" t="s">
        <v>35</v>
      </c>
      <c r="M15" s="12" t="s">
        <v>35</v>
      </c>
      <c r="N15" s="13">
        <v>195.0</v>
      </c>
      <c r="O15" s="7" t="s">
        <v>66</v>
      </c>
      <c r="P15" s="7">
        <v>0.0</v>
      </c>
      <c r="Q15" s="13">
        <v>195.0</v>
      </c>
      <c r="R15" s="14">
        <v>0.08</v>
      </c>
      <c r="S15" s="15">
        <f t="shared" si="2"/>
        <v>179.4</v>
      </c>
      <c r="T15" s="16">
        <f>S15+(S15*T2)</f>
        <v>180.75447</v>
      </c>
      <c r="U15" s="20">
        <f t="shared" ref="U15:X15" si="14">T15+(T15*2%)</f>
        <v>184.3695594</v>
      </c>
      <c r="V15" s="20">
        <f t="shared" si="14"/>
        <v>188.0569506</v>
      </c>
      <c r="W15" s="20">
        <f t="shared" si="14"/>
        <v>191.8180896</v>
      </c>
      <c r="X15" s="20">
        <f t="shared" si="14"/>
        <v>195.6544514</v>
      </c>
      <c r="Y15" s="8" t="s">
        <v>42</v>
      </c>
      <c r="Z15" s="8" t="s">
        <v>43</v>
      </c>
      <c r="AA15" s="18">
        <v>0.02</v>
      </c>
      <c r="AB15" s="12" t="s">
        <v>35</v>
      </c>
      <c r="AC15" s="12" t="s">
        <v>35</v>
      </c>
      <c r="AD15" s="12" t="s">
        <v>35</v>
      </c>
      <c r="AE15" s="12" t="s">
        <v>35</v>
      </c>
      <c r="AF15" s="19"/>
    </row>
    <row r="16">
      <c r="A16" s="7">
        <v>5.7314558E7</v>
      </c>
      <c r="B16" s="7" t="s">
        <v>34</v>
      </c>
      <c r="C16" s="8" t="s">
        <v>35</v>
      </c>
      <c r="D16" s="24" t="s">
        <v>61</v>
      </c>
      <c r="E16" s="7" t="s">
        <v>34</v>
      </c>
      <c r="F16" s="10" t="s">
        <v>81</v>
      </c>
      <c r="G16" s="7" t="s">
        <v>37</v>
      </c>
      <c r="H16" s="8" t="s">
        <v>35</v>
      </c>
      <c r="I16" s="7" t="s">
        <v>68</v>
      </c>
      <c r="J16" s="31" t="s">
        <v>82</v>
      </c>
      <c r="K16" s="8" t="s">
        <v>65</v>
      </c>
      <c r="L16" s="12" t="s">
        <v>35</v>
      </c>
      <c r="M16" s="12" t="s">
        <v>35</v>
      </c>
      <c r="N16" s="13">
        <v>125.0</v>
      </c>
      <c r="O16" s="7" t="s">
        <v>66</v>
      </c>
      <c r="P16" s="7">
        <v>0.0</v>
      </c>
      <c r="Q16" s="13">
        <v>125.0</v>
      </c>
      <c r="R16" s="14">
        <v>0.08</v>
      </c>
      <c r="S16" s="15">
        <f t="shared" si="2"/>
        <v>115</v>
      </c>
      <c r="T16" s="16">
        <f>S16+(S16*T2)</f>
        <v>115.86825</v>
      </c>
      <c r="U16" s="20">
        <f t="shared" ref="U16:X16" si="15">T16+(T16*2%)</f>
        <v>118.185615</v>
      </c>
      <c r="V16" s="20">
        <f t="shared" si="15"/>
        <v>120.5493273</v>
      </c>
      <c r="W16" s="20">
        <f t="shared" si="15"/>
        <v>122.9603138</v>
      </c>
      <c r="X16" s="20">
        <f t="shared" si="15"/>
        <v>125.4195201</v>
      </c>
      <c r="Y16" s="8" t="s">
        <v>42</v>
      </c>
      <c r="Z16" s="8" t="s">
        <v>43</v>
      </c>
      <c r="AA16" s="18">
        <v>0.02</v>
      </c>
      <c r="AB16" s="12" t="s">
        <v>35</v>
      </c>
      <c r="AC16" s="12" t="s">
        <v>35</v>
      </c>
      <c r="AD16" s="12" t="s">
        <v>35</v>
      </c>
      <c r="AE16" s="12" t="s">
        <v>35</v>
      </c>
      <c r="AF16" s="19"/>
    </row>
    <row r="17">
      <c r="A17" s="7">
        <v>5.7314558E7</v>
      </c>
      <c r="B17" s="7" t="s">
        <v>34</v>
      </c>
      <c r="C17" s="8" t="s">
        <v>35</v>
      </c>
      <c r="D17" s="24" t="s">
        <v>61</v>
      </c>
      <c r="E17" s="7" t="s">
        <v>34</v>
      </c>
      <c r="F17" s="10" t="s">
        <v>83</v>
      </c>
      <c r="G17" s="7" t="s">
        <v>37</v>
      </c>
      <c r="H17" s="8" t="s">
        <v>35</v>
      </c>
      <c r="I17" s="7" t="s">
        <v>68</v>
      </c>
      <c r="J17" s="31" t="s">
        <v>84</v>
      </c>
      <c r="K17" s="8" t="s">
        <v>65</v>
      </c>
      <c r="L17" s="12" t="s">
        <v>35</v>
      </c>
      <c r="M17" s="12" t="s">
        <v>35</v>
      </c>
      <c r="N17" s="13">
        <v>95.0</v>
      </c>
      <c r="O17" s="7" t="s">
        <v>66</v>
      </c>
      <c r="P17" s="7">
        <v>0.0</v>
      </c>
      <c r="Q17" s="13">
        <v>95.0</v>
      </c>
      <c r="R17" s="14">
        <v>0.08</v>
      </c>
      <c r="S17" s="15">
        <f t="shared" si="2"/>
        <v>87.4</v>
      </c>
      <c r="T17" s="16">
        <f>S17+(S17*T2)</f>
        <v>88.05987</v>
      </c>
      <c r="U17" s="20">
        <f t="shared" ref="U17:X17" si="16">T17+(T17*2%)</f>
        <v>89.8210674</v>
      </c>
      <c r="V17" s="20">
        <f t="shared" si="16"/>
        <v>91.61748875</v>
      </c>
      <c r="W17" s="20">
        <f t="shared" si="16"/>
        <v>93.44983852</v>
      </c>
      <c r="X17" s="20">
        <f t="shared" si="16"/>
        <v>95.31883529</v>
      </c>
      <c r="Y17" s="8" t="s">
        <v>42</v>
      </c>
      <c r="Z17" s="8" t="s">
        <v>43</v>
      </c>
      <c r="AA17" s="18">
        <v>0.02</v>
      </c>
      <c r="AB17" s="12" t="s">
        <v>35</v>
      </c>
      <c r="AC17" s="12" t="s">
        <v>35</v>
      </c>
      <c r="AD17" s="12" t="s">
        <v>35</v>
      </c>
      <c r="AE17" s="12" t="s">
        <v>35</v>
      </c>
      <c r="AF17" s="19"/>
    </row>
    <row r="18">
      <c r="A18" s="7">
        <v>5.7314558E7</v>
      </c>
      <c r="B18" s="7" t="s">
        <v>34</v>
      </c>
      <c r="C18" s="8" t="s">
        <v>35</v>
      </c>
      <c r="D18" s="24" t="s">
        <v>61</v>
      </c>
      <c r="E18" s="7" t="s">
        <v>34</v>
      </c>
      <c r="F18" s="10" t="s">
        <v>85</v>
      </c>
      <c r="G18" s="7" t="s">
        <v>37</v>
      </c>
      <c r="H18" s="8" t="s">
        <v>35</v>
      </c>
      <c r="I18" s="7" t="s">
        <v>68</v>
      </c>
      <c r="J18" s="7" t="s">
        <v>86</v>
      </c>
      <c r="K18" s="8" t="s">
        <v>65</v>
      </c>
      <c r="L18" s="12" t="s">
        <v>35</v>
      </c>
      <c r="M18" s="12" t="s">
        <v>35</v>
      </c>
      <c r="N18" s="13">
        <v>195.0</v>
      </c>
      <c r="O18" s="7" t="s">
        <v>66</v>
      </c>
      <c r="P18" s="7">
        <v>0.0</v>
      </c>
      <c r="Q18" s="13">
        <v>195.0</v>
      </c>
      <c r="R18" s="14">
        <v>0.08</v>
      </c>
      <c r="S18" s="15">
        <f t="shared" si="2"/>
        <v>179.4</v>
      </c>
      <c r="T18" s="16">
        <f>S18+(S18*T2)</f>
        <v>180.75447</v>
      </c>
      <c r="U18" s="20">
        <f t="shared" ref="U18:X18" si="17">T18+(T18*2%)</f>
        <v>184.3695594</v>
      </c>
      <c r="V18" s="20">
        <f t="shared" si="17"/>
        <v>188.0569506</v>
      </c>
      <c r="W18" s="20">
        <f t="shared" si="17"/>
        <v>191.8180896</v>
      </c>
      <c r="X18" s="20">
        <f t="shared" si="17"/>
        <v>195.6544514</v>
      </c>
      <c r="Y18" s="8" t="s">
        <v>42</v>
      </c>
      <c r="Z18" s="8" t="s">
        <v>43</v>
      </c>
      <c r="AA18" s="18">
        <v>0.02</v>
      </c>
      <c r="AB18" s="12" t="s">
        <v>35</v>
      </c>
      <c r="AC18" s="12" t="s">
        <v>35</v>
      </c>
      <c r="AD18" s="12" t="s">
        <v>35</v>
      </c>
      <c r="AE18" s="12" t="s">
        <v>35</v>
      </c>
      <c r="AF18" s="19"/>
    </row>
    <row r="19">
      <c r="A19" s="7">
        <v>5.7314558E7</v>
      </c>
      <c r="B19" s="7" t="s">
        <v>34</v>
      </c>
      <c r="C19" s="8" t="s">
        <v>35</v>
      </c>
      <c r="D19" s="24" t="s">
        <v>61</v>
      </c>
      <c r="E19" s="7" t="s">
        <v>34</v>
      </c>
      <c r="F19" s="10" t="s">
        <v>87</v>
      </c>
      <c r="G19" s="7" t="s">
        <v>37</v>
      </c>
      <c r="H19" s="8" t="s">
        <v>35</v>
      </c>
      <c r="I19" s="7" t="s">
        <v>68</v>
      </c>
      <c r="J19" s="7" t="s">
        <v>88</v>
      </c>
      <c r="K19" s="8" t="s">
        <v>65</v>
      </c>
      <c r="L19" s="12" t="s">
        <v>35</v>
      </c>
      <c r="M19" s="12" t="s">
        <v>35</v>
      </c>
      <c r="N19" s="13">
        <v>125.0</v>
      </c>
      <c r="O19" s="7" t="s">
        <v>66</v>
      </c>
      <c r="P19" s="7">
        <v>0.0</v>
      </c>
      <c r="Q19" s="13">
        <v>125.0</v>
      </c>
      <c r="R19" s="14">
        <v>0.08</v>
      </c>
      <c r="S19" s="15">
        <f t="shared" si="2"/>
        <v>115</v>
      </c>
      <c r="T19" s="16">
        <f>S19+(S19*T2)</f>
        <v>115.86825</v>
      </c>
      <c r="U19" s="20">
        <f t="shared" ref="U19:X19" si="18">T19+(T19*2%)</f>
        <v>118.185615</v>
      </c>
      <c r="V19" s="20">
        <f t="shared" si="18"/>
        <v>120.5493273</v>
      </c>
      <c r="W19" s="20">
        <f t="shared" si="18"/>
        <v>122.9603138</v>
      </c>
      <c r="X19" s="20">
        <f t="shared" si="18"/>
        <v>125.4195201</v>
      </c>
      <c r="Y19" s="8" t="s">
        <v>42</v>
      </c>
      <c r="Z19" s="8" t="s">
        <v>43</v>
      </c>
      <c r="AA19" s="18">
        <v>0.02</v>
      </c>
      <c r="AB19" s="12" t="s">
        <v>35</v>
      </c>
      <c r="AC19" s="12" t="s">
        <v>35</v>
      </c>
      <c r="AD19" s="12" t="s">
        <v>35</v>
      </c>
      <c r="AE19" s="12" t="s">
        <v>35</v>
      </c>
      <c r="AF19" s="19"/>
    </row>
    <row r="20">
      <c r="A20" s="7">
        <v>5.7314558E7</v>
      </c>
      <c r="B20" s="7" t="s">
        <v>34</v>
      </c>
      <c r="C20" s="8" t="s">
        <v>35</v>
      </c>
      <c r="D20" s="24" t="s">
        <v>61</v>
      </c>
      <c r="E20" s="7" t="s">
        <v>34</v>
      </c>
      <c r="F20" s="10" t="s">
        <v>89</v>
      </c>
      <c r="G20" s="7" t="s">
        <v>37</v>
      </c>
      <c r="H20" s="8" t="s">
        <v>35</v>
      </c>
      <c r="I20" s="7" t="s">
        <v>68</v>
      </c>
      <c r="J20" s="7" t="s">
        <v>90</v>
      </c>
      <c r="K20" s="8" t="s">
        <v>65</v>
      </c>
      <c r="L20" s="12" t="s">
        <v>35</v>
      </c>
      <c r="M20" s="12" t="s">
        <v>35</v>
      </c>
      <c r="N20" s="13">
        <v>225.0</v>
      </c>
      <c r="O20" s="7" t="s">
        <v>66</v>
      </c>
      <c r="P20" s="7">
        <v>0.0</v>
      </c>
      <c r="Q20" s="13">
        <v>225.0</v>
      </c>
      <c r="R20" s="14">
        <v>0.08</v>
      </c>
      <c r="S20" s="15">
        <f t="shared" si="2"/>
        <v>207</v>
      </c>
      <c r="T20" s="16">
        <f>S20+(S20*T2)</f>
        <v>208.56285</v>
      </c>
      <c r="U20" s="20">
        <f t="shared" ref="U20:X20" si="19">T20+(T20*2%)</f>
        <v>212.734107</v>
      </c>
      <c r="V20" s="20">
        <f t="shared" si="19"/>
        <v>216.9887891</v>
      </c>
      <c r="W20" s="20">
        <f t="shared" si="19"/>
        <v>221.3285649</v>
      </c>
      <c r="X20" s="20">
        <f t="shared" si="19"/>
        <v>225.7551362</v>
      </c>
      <c r="Y20" s="8" t="s">
        <v>42</v>
      </c>
      <c r="Z20" s="8" t="s">
        <v>43</v>
      </c>
      <c r="AA20" s="18">
        <v>0.02</v>
      </c>
      <c r="AB20" s="12" t="s">
        <v>35</v>
      </c>
      <c r="AC20" s="12" t="s">
        <v>35</v>
      </c>
      <c r="AD20" s="12" t="s">
        <v>35</v>
      </c>
      <c r="AE20" s="12" t="s">
        <v>35</v>
      </c>
      <c r="AF20" s="19"/>
    </row>
    <row r="21">
      <c r="A21" s="7">
        <v>5.7314558E7</v>
      </c>
      <c r="B21" s="7" t="s">
        <v>34</v>
      </c>
      <c r="C21" s="8" t="s">
        <v>35</v>
      </c>
      <c r="D21" s="24" t="s">
        <v>61</v>
      </c>
      <c r="E21" s="7" t="s">
        <v>34</v>
      </c>
      <c r="F21" s="10" t="s">
        <v>91</v>
      </c>
      <c r="G21" s="7" t="s">
        <v>37</v>
      </c>
      <c r="H21" s="8" t="s">
        <v>35</v>
      </c>
      <c r="I21" s="7" t="s">
        <v>68</v>
      </c>
      <c r="J21" s="7" t="s">
        <v>92</v>
      </c>
      <c r="K21" s="8" t="s">
        <v>65</v>
      </c>
      <c r="L21" s="12" t="s">
        <v>35</v>
      </c>
      <c r="M21" s="12" t="s">
        <v>35</v>
      </c>
      <c r="N21" s="13">
        <v>125.0</v>
      </c>
      <c r="O21" s="7" t="s">
        <v>66</v>
      </c>
      <c r="P21" s="7">
        <v>0.0</v>
      </c>
      <c r="Q21" s="13">
        <v>125.0</v>
      </c>
      <c r="R21" s="14">
        <v>0.08</v>
      </c>
      <c r="S21" s="15">
        <f t="shared" si="2"/>
        <v>115</v>
      </c>
      <c r="T21" s="16">
        <f>S21+(S21*T2)</f>
        <v>115.86825</v>
      </c>
      <c r="U21" s="20">
        <f t="shared" ref="U21:X21" si="20">T21+(T21*2%)</f>
        <v>118.185615</v>
      </c>
      <c r="V21" s="20">
        <f t="shared" si="20"/>
        <v>120.5493273</v>
      </c>
      <c r="W21" s="20">
        <f t="shared" si="20"/>
        <v>122.9603138</v>
      </c>
      <c r="X21" s="20">
        <f t="shared" si="20"/>
        <v>125.4195201</v>
      </c>
      <c r="Y21" s="8" t="s">
        <v>42</v>
      </c>
      <c r="Z21" s="8" t="s">
        <v>43</v>
      </c>
      <c r="AA21" s="18">
        <v>0.02</v>
      </c>
      <c r="AB21" s="12" t="s">
        <v>35</v>
      </c>
      <c r="AC21" s="12" t="s">
        <v>35</v>
      </c>
      <c r="AD21" s="12" t="s">
        <v>35</v>
      </c>
      <c r="AE21" s="12" t="s">
        <v>35</v>
      </c>
      <c r="AF21" s="19"/>
    </row>
    <row r="22">
      <c r="A22" s="7">
        <v>5.7314558E7</v>
      </c>
      <c r="B22" s="7" t="s">
        <v>34</v>
      </c>
      <c r="C22" s="8" t="s">
        <v>35</v>
      </c>
      <c r="D22" s="24" t="s">
        <v>61</v>
      </c>
      <c r="E22" s="7" t="s">
        <v>34</v>
      </c>
      <c r="F22" s="10" t="s">
        <v>93</v>
      </c>
      <c r="G22" s="7" t="s">
        <v>37</v>
      </c>
      <c r="H22" s="8" t="s">
        <v>35</v>
      </c>
      <c r="I22" s="7" t="s">
        <v>68</v>
      </c>
      <c r="J22" s="7" t="s">
        <v>94</v>
      </c>
      <c r="K22" s="8" t="s">
        <v>65</v>
      </c>
      <c r="L22" s="12" t="s">
        <v>35</v>
      </c>
      <c r="M22" s="12" t="s">
        <v>35</v>
      </c>
      <c r="N22" s="13">
        <v>55.0</v>
      </c>
      <c r="O22" s="7" t="s">
        <v>66</v>
      </c>
      <c r="P22" s="7">
        <v>0.0</v>
      </c>
      <c r="Q22" s="13">
        <v>55.0</v>
      </c>
      <c r="R22" s="14">
        <v>0.08</v>
      </c>
      <c r="S22" s="15">
        <f t="shared" si="2"/>
        <v>50.6</v>
      </c>
      <c r="T22" s="16">
        <f>S22+(S22*T2)</f>
        <v>50.98203</v>
      </c>
      <c r="U22" s="20">
        <f t="shared" ref="U22:X22" si="21">T22+(T22*2%)</f>
        <v>52.0016706</v>
      </c>
      <c r="V22" s="20">
        <f t="shared" si="21"/>
        <v>53.04170401</v>
      </c>
      <c r="W22" s="20">
        <f t="shared" si="21"/>
        <v>54.10253809</v>
      </c>
      <c r="X22" s="20">
        <f t="shared" si="21"/>
        <v>55.18458885</v>
      </c>
      <c r="Y22" s="8" t="s">
        <v>42</v>
      </c>
      <c r="Z22" s="8" t="s">
        <v>43</v>
      </c>
      <c r="AA22" s="18">
        <v>0.02</v>
      </c>
      <c r="AB22" s="12" t="s">
        <v>35</v>
      </c>
      <c r="AC22" s="12" t="s">
        <v>35</v>
      </c>
      <c r="AD22" s="12" t="s">
        <v>35</v>
      </c>
      <c r="AE22" s="12" t="s">
        <v>35</v>
      </c>
      <c r="AF22" s="19"/>
    </row>
    <row r="23">
      <c r="A23" s="7">
        <v>5.7314558E7</v>
      </c>
      <c r="B23" s="7" t="s">
        <v>34</v>
      </c>
      <c r="C23" s="8" t="s">
        <v>35</v>
      </c>
      <c r="D23" s="24" t="s">
        <v>61</v>
      </c>
      <c r="E23" s="7" t="s">
        <v>34</v>
      </c>
      <c r="F23" s="10" t="s">
        <v>95</v>
      </c>
      <c r="G23" s="7" t="s">
        <v>37</v>
      </c>
      <c r="H23" s="8" t="s">
        <v>35</v>
      </c>
      <c r="I23" s="7" t="s">
        <v>68</v>
      </c>
      <c r="J23" s="7" t="s">
        <v>96</v>
      </c>
      <c r="K23" s="8" t="s">
        <v>65</v>
      </c>
      <c r="L23" s="12" t="s">
        <v>35</v>
      </c>
      <c r="M23" s="12" t="s">
        <v>35</v>
      </c>
      <c r="N23" s="13">
        <v>35.0</v>
      </c>
      <c r="O23" s="7" t="s">
        <v>66</v>
      </c>
      <c r="P23" s="7">
        <v>0.0</v>
      </c>
      <c r="Q23" s="13">
        <v>35.0</v>
      </c>
      <c r="R23" s="14">
        <v>0.08</v>
      </c>
      <c r="S23" s="15">
        <f t="shared" si="2"/>
        <v>32.2</v>
      </c>
      <c r="T23" s="16">
        <f>S23+(S23*T2)</f>
        <v>32.44311</v>
      </c>
      <c r="U23" s="20">
        <f t="shared" ref="U23:X23" si="22">T23+(T23*2%)</f>
        <v>33.0919722</v>
      </c>
      <c r="V23" s="20">
        <f t="shared" si="22"/>
        <v>33.75381164</v>
      </c>
      <c r="W23" s="20">
        <f t="shared" si="22"/>
        <v>34.42888788</v>
      </c>
      <c r="X23" s="20">
        <f t="shared" si="22"/>
        <v>35.11746563</v>
      </c>
      <c r="Y23" s="8" t="s">
        <v>42</v>
      </c>
      <c r="Z23" s="8" t="s">
        <v>43</v>
      </c>
      <c r="AA23" s="18">
        <v>0.02</v>
      </c>
      <c r="AB23" s="12" t="s">
        <v>35</v>
      </c>
      <c r="AC23" s="12" t="s">
        <v>35</v>
      </c>
      <c r="AD23" s="12" t="s">
        <v>35</v>
      </c>
      <c r="AE23" s="12" t="s">
        <v>35</v>
      </c>
      <c r="AF23" s="19"/>
    </row>
    <row r="24">
      <c r="A24" s="7">
        <v>5.7314558E7</v>
      </c>
      <c r="B24" s="7" t="s">
        <v>34</v>
      </c>
      <c r="C24" s="8" t="s">
        <v>35</v>
      </c>
      <c r="D24" s="24" t="s">
        <v>61</v>
      </c>
      <c r="E24" s="7" t="s">
        <v>34</v>
      </c>
      <c r="F24" s="10" t="s">
        <v>97</v>
      </c>
      <c r="G24" s="7" t="s">
        <v>37</v>
      </c>
      <c r="H24" s="8" t="s">
        <v>35</v>
      </c>
      <c r="I24" s="7" t="s">
        <v>68</v>
      </c>
      <c r="J24" s="7" t="s">
        <v>98</v>
      </c>
      <c r="K24" s="8" t="s">
        <v>65</v>
      </c>
      <c r="L24" s="12" t="s">
        <v>35</v>
      </c>
      <c r="M24" s="12" t="s">
        <v>35</v>
      </c>
      <c r="N24" s="13">
        <v>225.0</v>
      </c>
      <c r="O24" s="7" t="s">
        <v>66</v>
      </c>
      <c r="P24" s="7">
        <v>0.0</v>
      </c>
      <c r="Q24" s="13">
        <v>225.0</v>
      </c>
      <c r="R24" s="14">
        <v>0.08</v>
      </c>
      <c r="S24" s="15">
        <f t="shared" si="2"/>
        <v>207</v>
      </c>
      <c r="T24" s="16">
        <f>S24+(S24*T2)</f>
        <v>208.56285</v>
      </c>
      <c r="U24" s="20">
        <f t="shared" ref="U24:X24" si="23">T24+(T24*2%)</f>
        <v>212.734107</v>
      </c>
      <c r="V24" s="20">
        <f t="shared" si="23"/>
        <v>216.9887891</v>
      </c>
      <c r="W24" s="20">
        <f t="shared" si="23"/>
        <v>221.3285649</v>
      </c>
      <c r="X24" s="20">
        <f t="shared" si="23"/>
        <v>225.7551362</v>
      </c>
      <c r="Y24" s="8" t="s">
        <v>42</v>
      </c>
      <c r="Z24" s="8" t="s">
        <v>43</v>
      </c>
      <c r="AA24" s="18">
        <v>0.02</v>
      </c>
      <c r="AB24" s="12" t="s">
        <v>35</v>
      </c>
      <c r="AC24" s="12" t="s">
        <v>35</v>
      </c>
      <c r="AD24" s="12" t="s">
        <v>35</v>
      </c>
      <c r="AE24" s="12" t="s">
        <v>35</v>
      </c>
      <c r="AF24" s="19"/>
    </row>
    <row r="25">
      <c r="A25" s="7">
        <v>5.7314558E7</v>
      </c>
      <c r="B25" s="7" t="s">
        <v>34</v>
      </c>
      <c r="C25" s="8" t="s">
        <v>35</v>
      </c>
      <c r="D25" s="24" t="s">
        <v>61</v>
      </c>
      <c r="E25" s="7" t="s">
        <v>34</v>
      </c>
      <c r="F25" s="10" t="s">
        <v>99</v>
      </c>
      <c r="G25" s="7" t="s">
        <v>37</v>
      </c>
      <c r="H25" s="8" t="s">
        <v>35</v>
      </c>
      <c r="I25" s="7" t="s">
        <v>68</v>
      </c>
      <c r="J25" s="7" t="s">
        <v>100</v>
      </c>
      <c r="K25" s="8" t="s">
        <v>65</v>
      </c>
      <c r="L25" s="12" t="s">
        <v>35</v>
      </c>
      <c r="M25" s="12" t="s">
        <v>35</v>
      </c>
      <c r="N25" s="13">
        <v>95.0</v>
      </c>
      <c r="O25" s="7" t="s">
        <v>66</v>
      </c>
      <c r="P25" s="7">
        <v>0.0</v>
      </c>
      <c r="Q25" s="13">
        <v>95.0</v>
      </c>
      <c r="R25" s="14">
        <v>0.08</v>
      </c>
      <c r="S25" s="15">
        <f t="shared" si="2"/>
        <v>87.4</v>
      </c>
      <c r="T25" s="16">
        <f>S25+(S25*T2)</f>
        <v>88.05987</v>
      </c>
      <c r="U25" s="20">
        <f t="shared" ref="U25:X25" si="24">T25+(T25*2%)</f>
        <v>89.8210674</v>
      </c>
      <c r="V25" s="20">
        <f t="shared" si="24"/>
        <v>91.61748875</v>
      </c>
      <c r="W25" s="20">
        <f t="shared" si="24"/>
        <v>93.44983852</v>
      </c>
      <c r="X25" s="20">
        <f t="shared" si="24"/>
        <v>95.31883529</v>
      </c>
      <c r="Y25" s="8" t="s">
        <v>42</v>
      </c>
      <c r="Z25" s="8" t="s">
        <v>43</v>
      </c>
      <c r="AA25" s="18">
        <v>0.02</v>
      </c>
      <c r="AB25" s="12" t="s">
        <v>35</v>
      </c>
      <c r="AC25" s="12" t="s">
        <v>35</v>
      </c>
      <c r="AD25" s="12" t="s">
        <v>35</v>
      </c>
      <c r="AE25" s="12" t="s">
        <v>35</v>
      </c>
      <c r="AF25" s="19"/>
    </row>
    <row r="26">
      <c r="A26" s="7">
        <v>5.7314558E7</v>
      </c>
      <c r="B26" s="7" t="s">
        <v>34</v>
      </c>
      <c r="C26" s="8" t="s">
        <v>35</v>
      </c>
      <c r="D26" s="24" t="s">
        <v>61</v>
      </c>
      <c r="E26" s="7" t="s">
        <v>34</v>
      </c>
      <c r="F26" s="10" t="s">
        <v>101</v>
      </c>
      <c r="G26" s="7" t="s">
        <v>37</v>
      </c>
      <c r="H26" s="8" t="s">
        <v>35</v>
      </c>
      <c r="I26" s="7" t="s">
        <v>68</v>
      </c>
      <c r="J26" s="7" t="s">
        <v>102</v>
      </c>
      <c r="K26" s="8" t="s">
        <v>65</v>
      </c>
      <c r="L26" s="12" t="s">
        <v>35</v>
      </c>
      <c r="M26" s="12" t="s">
        <v>35</v>
      </c>
      <c r="N26" s="13">
        <v>125.0</v>
      </c>
      <c r="O26" s="7" t="s">
        <v>66</v>
      </c>
      <c r="P26" s="7">
        <v>0.0</v>
      </c>
      <c r="Q26" s="13">
        <v>125.0</v>
      </c>
      <c r="R26" s="14">
        <v>0.08</v>
      </c>
      <c r="S26" s="15">
        <f t="shared" si="2"/>
        <v>115</v>
      </c>
      <c r="T26" s="16">
        <f>S26+(S26*T2)</f>
        <v>115.86825</v>
      </c>
      <c r="U26" s="20">
        <f t="shared" ref="U26:X26" si="25">T26+(T26*2%)</f>
        <v>118.185615</v>
      </c>
      <c r="V26" s="20">
        <f t="shared" si="25"/>
        <v>120.5493273</v>
      </c>
      <c r="W26" s="20">
        <f t="shared" si="25"/>
        <v>122.9603138</v>
      </c>
      <c r="X26" s="20">
        <f t="shared" si="25"/>
        <v>125.4195201</v>
      </c>
      <c r="Y26" s="8" t="s">
        <v>42</v>
      </c>
      <c r="Z26" s="8" t="s">
        <v>43</v>
      </c>
      <c r="AA26" s="18">
        <v>0.02</v>
      </c>
      <c r="AB26" s="12" t="s">
        <v>35</v>
      </c>
      <c r="AC26" s="12" t="s">
        <v>35</v>
      </c>
      <c r="AD26" s="12" t="s">
        <v>35</v>
      </c>
      <c r="AE26" s="12" t="s">
        <v>35</v>
      </c>
      <c r="AF26" s="19"/>
    </row>
    <row r="27">
      <c r="A27" s="7">
        <v>5.7314558E7</v>
      </c>
      <c r="B27" s="7" t="s">
        <v>34</v>
      </c>
      <c r="C27" s="8" t="s">
        <v>35</v>
      </c>
      <c r="D27" s="24" t="s">
        <v>61</v>
      </c>
      <c r="E27" s="7" t="s">
        <v>34</v>
      </c>
      <c r="F27" s="10" t="s">
        <v>103</v>
      </c>
      <c r="G27" s="7" t="s">
        <v>37</v>
      </c>
      <c r="H27" s="8" t="s">
        <v>35</v>
      </c>
      <c r="I27" s="7" t="s">
        <v>68</v>
      </c>
      <c r="J27" s="7" t="s">
        <v>104</v>
      </c>
      <c r="K27" s="8" t="s">
        <v>65</v>
      </c>
      <c r="L27" s="12" t="s">
        <v>35</v>
      </c>
      <c r="M27" s="12" t="s">
        <v>35</v>
      </c>
      <c r="N27" s="13">
        <v>35.0</v>
      </c>
      <c r="O27" s="7" t="s">
        <v>66</v>
      </c>
      <c r="P27" s="7">
        <v>0.0</v>
      </c>
      <c r="Q27" s="13">
        <v>35.0</v>
      </c>
      <c r="R27" s="14">
        <v>0.08</v>
      </c>
      <c r="S27" s="15">
        <f t="shared" si="2"/>
        <v>32.2</v>
      </c>
      <c r="T27" s="16">
        <f>S27+(S27*T2)</f>
        <v>32.44311</v>
      </c>
      <c r="U27" s="20">
        <f t="shared" ref="U27:X27" si="26">T27+(T27*2%)</f>
        <v>33.0919722</v>
      </c>
      <c r="V27" s="20">
        <f t="shared" si="26"/>
        <v>33.75381164</v>
      </c>
      <c r="W27" s="20">
        <f t="shared" si="26"/>
        <v>34.42888788</v>
      </c>
      <c r="X27" s="20">
        <f t="shared" si="26"/>
        <v>35.11746563</v>
      </c>
      <c r="Y27" s="8" t="s">
        <v>42</v>
      </c>
      <c r="Z27" s="8" t="s">
        <v>43</v>
      </c>
      <c r="AA27" s="18">
        <v>0.02</v>
      </c>
      <c r="AB27" s="12" t="s">
        <v>35</v>
      </c>
      <c r="AC27" s="12" t="s">
        <v>35</v>
      </c>
      <c r="AD27" s="12" t="s">
        <v>35</v>
      </c>
      <c r="AE27" s="12" t="s">
        <v>35</v>
      </c>
      <c r="AF27" s="19"/>
    </row>
    <row r="28">
      <c r="A28" s="7">
        <v>5.7314558E7</v>
      </c>
      <c r="B28" s="7" t="s">
        <v>34</v>
      </c>
      <c r="C28" s="8" t="s">
        <v>35</v>
      </c>
      <c r="D28" s="24" t="s">
        <v>61</v>
      </c>
      <c r="E28" s="7" t="s">
        <v>34</v>
      </c>
      <c r="F28" s="10" t="s">
        <v>105</v>
      </c>
      <c r="G28" s="7" t="s">
        <v>37</v>
      </c>
      <c r="H28" s="8" t="s">
        <v>35</v>
      </c>
      <c r="I28" s="7" t="s">
        <v>68</v>
      </c>
      <c r="J28" s="7" t="s">
        <v>106</v>
      </c>
      <c r="K28" s="8" t="s">
        <v>65</v>
      </c>
      <c r="L28" s="12" t="s">
        <v>35</v>
      </c>
      <c r="M28" s="12" t="s">
        <v>35</v>
      </c>
      <c r="N28" s="13">
        <v>35.0</v>
      </c>
      <c r="O28" s="7" t="s">
        <v>66</v>
      </c>
      <c r="P28" s="7">
        <v>0.0</v>
      </c>
      <c r="Q28" s="13">
        <v>35.0</v>
      </c>
      <c r="R28" s="14">
        <v>0.08</v>
      </c>
      <c r="S28" s="15">
        <f t="shared" si="2"/>
        <v>32.2</v>
      </c>
      <c r="T28" s="16">
        <f>S28+(S28*T2)</f>
        <v>32.44311</v>
      </c>
      <c r="U28" s="20">
        <f t="shared" ref="U28:X28" si="27">T28+(T28*2%)</f>
        <v>33.0919722</v>
      </c>
      <c r="V28" s="20">
        <f t="shared" si="27"/>
        <v>33.75381164</v>
      </c>
      <c r="W28" s="20">
        <f t="shared" si="27"/>
        <v>34.42888788</v>
      </c>
      <c r="X28" s="20">
        <f t="shared" si="27"/>
        <v>35.11746563</v>
      </c>
      <c r="Y28" s="8" t="s">
        <v>42</v>
      </c>
      <c r="Z28" s="8" t="s">
        <v>43</v>
      </c>
      <c r="AA28" s="18">
        <v>0.02</v>
      </c>
      <c r="AB28" s="12" t="s">
        <v>35</v>
      </c>
      <c r="AC28" s="12" t="s">
        <v>35</v>
      </c>
      <c r="AD28" s="12" t="s">
        <v>35</v>
      </c>
      <c r="AE28" s="12" t="s">
        <v>35</v>
      </c>
      <c r="AF28" s="19"/>
    </row>
    <row r="29">
      <c r="A29" s="7">
        <v>5.7314558E7</v>
      </c>
      <c r="B29" s="7" t="s">
        <v>34</v>
      </c>
      <c r="C29" s="8" t="s">
        <v>35</v>
      </c>
      <c r="D29" s="24" t="s">
        <v>61</v>
      </c>
      <c r="E29" s="7" t="s">
        <v>34</v>
      </c>
      <c r="F29" s="10" t="s">
        <v>107</v>
      </c>
      <c r="G29" s="7" t="s">
        <v>37</v>
      </c>
      <c r="H29" s="8" t="s">
        <v>35</v>
      </c>
      <c r="I29" s="7" t="s">
        <v>68</v>
      </c>
      <c r="J29" s="7" t="s">
        <v>108</v>
      </c>
      <c r="K29" s="8" t="s">
        <v>65</v>
      </c>
      <c r="L29" s="12" t="s">
        <v>35</v>
      </c>
      <c r="M29" s="12" t="s">
        <v>35</v>
      </c>
      <c r="N29" s="13">
        <v>95.0</v>
      </c>
      <c r="O29" s="7" t="s">
        <v>66</v>
      </c>
      <c r="P29" s="7">
        <v>0.0</v>
      </c>
      <c r="Q29" s="13">
        <v>95.0</v>
      </c>
      <c r="R29" s="14">
        <v>0.08</v>
      </c>
      <c r="S29" s="15">
        <f t="shared" si="2"/>
        <v>87.4</v>
      </c>
      <c r="T29" s="16">
        <f>S29+(S29*T2)</f>
        <v>88.05987</v>
      </c>
      <c r="U29" s="20">
        <f t="shared" ref="U29:X29" si="28">T29+(T29*2%)</f>
        <v>89.8210674</v>
      </c>
      <c r="V29" s="20">
        <f t="shared" si="28"/>
        <v>91.61748875</v>
      </c>
      <c r="W29" s="20">
        <f t="shared" si="28"/>
        <v>93.44983852</v>
      </c>
      <c r="X29" s="20">
        <f t="shared" si="28"/>
        <v>95.31883529</v>
      </c>
      <c r="Y29" s="8" t="s">
        <v>42</v>
      </c>
      <c r="Z29" s="8" t="s">
        <v>43</v>
      </c>
      <c r="AA29" s="18">
        <v>0.02</v>
      </c>
      <c r="AB29" s="12" t="s">
        <v>35</v>
      </c>
      <c r="AC29" s="12" t="s">
        <v>35</v>
      </c>
      <c r="AD29" s="12" t="s">
        <v>35</v>
      </c>
      <c r="AE29" s="12" t="s">
        <v>35</v>
      </c>
      <c r="AF29" s="19"/>
    </row>
    <row r="30">
      <c r="A30" s="7">
        <v>5.7314558E7</v>
      </c>
      <c r="B30" s="7" t="s">
        <v>34</v>
      </c>
      <c r="C30" s="8" t="s">
        <v>35</v>
      </c>
      <c r="D30" s="24" t="s">
        <v>61</v>
      </c>
      <c r="E30" s="7" t="s">
        <v>34</v>
      </c>
      <c r="F30" s="10" t="s">
        <v>109</v>
      </c>
      <c r="G30" s="7" t="s">
        <v>37</v>
      </c>
      <c r="H30" s="8" t="s">
        <v>35</v>
      </c>
      <c r="I30" s="7" t="s">
        <v>68</v>
      </c>
      <c r="J30" s="7" t="s">
        <v>110</v>
      </c>
      <c r="K30" s="8" t="s">
        <v>65</v>
      </c>
      <c r="L30" s="12" t="s">
        <v>35</v>
      </c>
      <c r="M30" s="12" t="s">
        <v>35</v>
      </c>
      <c r="N30" s="13">
        <v>35.0</v>
      </c>
      <c r="O30" s="7" t="s">
        <v>66</v>
      </c>
      <c r="P30" s="7">
        <v>0.0</v>
      </c>
      <c r="Q30" s="13">
        <v>35.0</v>
      </c>
      <c r="R30" s="14">
        <v>0.08</v>
      </c>
      <c r="S30" s="15">
        <f t="shared" si="2"/>
        <v>32.2</v>
      </c>
      <c r="T30" s="16">
        <f>S30+(S30*T2)</f>
        <v>32.44311</v>
      </c>
      <c r="U30" s="20">
        <f t="shared" ref="U30:X30" si="29">T30+(T30*2%)</f>
        <v>33.0919722</v>
      </c>
      <c r="V30" s="20">
        <f t="shared" si="29"/>
        <v>33.75381164</v>
      </c>
      <c r="W30" s="20">
        <f t="shared" si="29"/>
        <v>34.42888788</v>
      </c>
      <c r="X30" s="20">
        <f t="shared" si="29"/>
        <v>35.11746563</v>
      </c>
      <c r="Y30" s="8" t="s">
        <v>42</v>
      </c>
      <c r="Z30" s="8" t="s">
        <v>43</v>
      </c>
      <c r="AA30" s="18">
        <v>0.02</v>
      </c>
      <c r="AB30" s="12" t="s">
        <v>35</v>
      </c>
      <c r="AC30" s="12" t="s">
        <v>35</v>
      </c>
      <c r="AD30" s="12" t="s">
        <v>35</v>
      </c>
      <c r="AE30" s="12" t="s">
        <v>35</v>
      </c>
      <c r="AF30" s="19"/>
    </row>
    <row r="31">
      <c r="A31" s="7">
        <v>5.7314558E7</v>
      </c>
      <c r="B31" s="7" t="s">
        <v>34</v>
      </c>
      <c r="C31" s="8" t="s">
        <v>35</v>
      </c>
      <c r="D31" s="24" t="s">
        <v>61</v>
      </c>
      <c r="E31" s="7" t="s">
        <v>34</v>
      </c>
      <c r="F31" s="10" t="s">
        <v>111</v>
      </c>
      <c r="G31" s="7" t="s">
        <v>37</v>
      </c>
      <c r="H31" s="8" t="s">
        <v>35</v>
      </c>
      <c r="I31" s="7" t="s">
        <v>68</v>
      </c>
      <c r="J31" s="7" t="s">
        <v>112</v>
      </c>
      <c r="K31" s="8" t="s">
        <v>65</v>
      </c>
      <c r="L31" s="12" t="s">
        <v>35</v>
      </c>
      <c r="M31" s="12" t="s">
        <v>35</v>
      </c>
      <c r="N31" s="13">
        <v>55.0</v>
      </c>
      <c r="O31" s="7" t="s">
        <v>66</v>
      </c>
      <c r="P31" s="7">
        <v>0.0</v>
      </c>
      <c r="Q31" s="13">
        <v>55.0</v>
      </c>
      <c r="R31" s="14">
        <v>0.08</v>
      </c>
      <c r="S31" s="15">
        <f t="shared" si="2"/>
        <v>50.6</v>
      </c>
      <c r="T31" s="16">
        <f>S31+(S31*T2)</f>
        <v>50.98203</v>
      </c>
      <c r="U31" s="20">
        <f t="shared" ref="U31:X31" si="30">T31+(T31*2%)</f>
        <v>52.0016706</v>
      </c>
      <c r="V31" s="20">
        <f t="shared" si="30"/>
        <v>53.04170401</v>
      </c>
      <c r="W31" s="20">
        <f t="shared" si="30"/>
        <v>54.10253809</v>
      </c>
      <c r="X31" s="20">
        <f t="shared" si="30"/>
        <v>55.18458885</v>
      </c>
      <c r="Y31" s="8" t="s">
        <v>42</v>
      </c>
      <c r="Z31" s="8" t="s">
        <v>43</v>
      </c>
      <c r="AA31" s="18">
        <v>0.02</v>
      </c>
      <c r="AB31" s="12" t="s">
        <v>35</v>
      </c>
      <c r="AC31" s="12" t="s">
        <v>35</v>
      </c>
      <c r="AD31" s="12" t="s">
        <v>35</v>
      </c>
      <c r="AE31" s="12" t="s">
        <v>35</v>
      </c>
      <c r="AF31" s="19"/>
    </row>
    <row r="32">
      <c r="A32" s="7">
        <v>5.7314558E7</v>
      </c>
      <c r="B32" s="7" t="s">
        <v>34</v>
      </c>
      <c r="C32" s="8" t="s">
        <v>35</v>
      </c>
      <c r="D32" s="24" t="s">
        <v>61</v>
      </c>
      <c r="E32" s="7" t="s">
        <v>34</v>
      </c>
      <c r="F32" s="10" t="s">
        <v>113</v>
      </c>
      <c r="G32" s="7" t="s">
        <v>37</v>
      </c>
      <c r="H32" s="8" t="s">
        <v>35</v>
      </c>
      <c r="I32" s="7" t="s">
        <v>68</v>
      </c>
      <c r="J32" s="7" t="s">
        <v>114</v>
      </c>
      <c r="K32" s="8" t="s">
        <v>65</v>
      </c>
      <c r="L32" s="12" t="s">
        <v>35</v>
      </c>
      <c r="M32" s="12" t="s">
        <v>35</v>
      </c>
      <c r="N32" s="13">
        <v>20.0</v>
      </c>
      <c r="O32" s="7" t="s">
        <v>66</v>
      </c>
      <c r="P32" s="7">
        <v>0.0</v>
      </c>
      <c r="Q32" s="13">
        <v>20.0</v>
      </c>
      <c r="R32" s="14">
        <v>0.08</v>
      </c>
      <c r="S32" s="15">
        <f t="shared" si="2"/>
        <v>18.4</v>
      </c>
      <c r="T32" s="16">
        <f>S32+(S32*T2)</f>
        <v>18.53892</v>
      </c>
      <c r="U32" s="20">
        <f t="shared" ref="U32:X32" si="31">T32+(T32*2%)</f>
        <v>18.9096984</v>
      </c>
      <c r="V32" s="20">
        <f t="shared" si="31"/>
        <v>19.28789237</v>
      </c>
      <c r="W32" s="20">
        <f t="shared" si="31"/>
        <v>19.67365022</v>
      </c>
      <c r="X32" s="20">
        <f t="shared" si="31"/>
        <v>20.06712322</v>
      </c>
      <c r="Y32" s="8" t="s">
        <v>42</v>
      </c>
      <c r="Z32" s="8" t="s">
        <v>43</v>
      </c>
      <c r="AA32" s="18">
        <v>0.02</v>
      </c>
      <c r="AB32" s="12" t="s">
        <v>35</v>
      </c>
      <c r="AC32" s="12" t="s">
        <v>35</v>
      </c>
      <c r="AD32" s="12" t="s">
        <v>35</v>
      </c>
      <c r="AE32" s="12" t="s">
        <v>35</v>
      </c>
      <c r="AF32" s="19"/>
    </row>
    <row r="33">
      <c r="A33" s="7">
        <v>5.7314558E7</v>
      </c>
      <c r="B33" s="7" t="s">
        <v>34</v>
      </c>
      <c r="C33" s="8" t="s">
        <v>35</v>
      </c>
      <c r="D33" s="24" t="s">
        <v>61</v>
      </c>
      <c r="E33" s="7" t="s">
        <v>34</v>
      </c>
      <c r="F33" s="10" t="s">
        <v>115</v>
      </c>
      <c r="G33" s="7" t="s">
        <v>37</v>
      </c>
      <c r="H33" s="8" t="s">
        <v>35</v>
      </c>
      <c r="I33" s="7" t="s">
        <v>68</v>
      </c>
      <c r="J33" s="7" t="s">
        <v>116</v>
      </c>
      <c r="K33" s="8" t="s">
        <v>65</v>
      </c>
      <c r="L33" s="12" t="s">
        <v>35</v>
      </c>
      <c r="M33" s="12" t="s">
        <v>35</v>
      </c>
      <c r="N33" s="13">
        <v>35.0</v>
      </c>
      <c r="O33" s="7" t="s">
        <v>66</v>
      </c>
      <c r="P33" s="7">
        <v>0.0</v>
      </c>
      <c r="Q33" s="13">
        <v>35.0</v>
      </c>
      <c r="R33" s="14">
        <v>0.08</v>
      </c>
      <c r="S33" s="15">
        <f t="shared" si="2"/>
        <v>32.2</v>
      </c>
      <c r="T33" s="16">
        <f>S33+(S33*T2)</f>
        <v>32.44311</v>
      </c>
      <c r="U33" s="20">
        <f t="shared" ref="U33:X33" si="32">T33+(T33*2%)</f>
        <v>33.0919722</v>
      </c>
      <c r="V33" s="20">
        <f t="shared" si="32"/>
        <v>33.75381164</v>
      </c>
      <c r="W33" s="20">
        <f t="shared" si="32"/>
        <v>34.42888788</v>
      </c>
      <c r="X33" s="20">
        <f t="shared" si="32"/>
        <v>35.11746563</v>
      </c>
      <c r="Y33" s="8" t="s">
        <v>42</v>
      </c>
      <c r="Z33" s="8" t="s">
        <v>43</v>
      </c>
      <c r="AA33" s="18">
        <v>0.02</v>
      </c>
      <c r="AB33" s="12" t="s">
        <v>35</v>
      </c>
      <c r="AC33" s="12" t="s">
        <v>35</v>
      </c>
      <c r="AD33" s="12" t="s">
        <v>35</v>
      </c>
      <c r="AE33" s="12" t="s">
        <v>35</v>
      </c>
      <c r="AF33" s="19"/>
    </row>
    <row r="34">
      <c r="A34" s="7">
        <v>5.7314558E7</v>
      </c>
      <c r="B34" s="7" t="s">
        <v>34</v>
      </c>
      <c r="C34" s="8" t="s">
        <v>35</v>
      </c>
      <c r="D34" s="24" t="s">
        <v>61</v>
      </c>
      <c r="E34" s="7" t="s">
        <v>34</v>
      </c>
      <c r="F34" s="10" t="s">
        <v>117</v>
      </c>
      <c r="G34" s="7" t="s">
        <v>37</v>
      </c>
      <c r="H34" s="8" t="s">
        <v>35</v>
      </c>
      <c r="I34" s="7" t="s">
        <v>68</v>
      </c>
      <c r="J34" s="7" t="s">
        <v>118</v>
      </c>
      <c r="K34" s="8" t="s">
        <v>65</v>
      </c>
      <c r="L34" s="12" t="s">
        <v>35</v>
      </c>
      <c r="M34" s="12" t="s">
        <v>35</v>
      </c>
      <c r="N34" s="13">
        <v>125.0</v>
      </c>
      <c r="O34" s="7" t="s">
        <v>66</v>
      </c>
      <c r="P34" s="7">
        <v>0.0</v>
      </c>
      <c r="Q34" s="13">
        <v>125.0</v>
      </c>
      <c r="R34" s="14">
        <v>0.08</v>
      </c>
      <c r="S34" s="15">
        <f t="shared" si="2"/>
        <v>115</v>
      </c>
      <c r="T34" s="16">
        <f>S34+(S34*T2)</f>
        <v>115.86825</v>
      </c>
      <c r="U34" s="20">
        <f t="shared" ref="U34:X34" si="33">T34+(T34*2%)</f>
        <v>118.185615</v>
      </c>
      <c r="V34" s="20">
        <f t="shared" si="33"/>
        <v>120.5493273</v>
      </c>
      <c r="W34" s="20">
        <f t="shared" si="33"/>
        <v>122.9603138</v>
      </c>
      <c r="X34" s="20">
        <f t="shared" si="33"/>
        <v>125.4195201</v>
      </c>
      <c r="Y34" s="8" t="s">
        <v>42</v>
      </c>
      <c r="Z34" s="8" t="s">
        <v>43</v>
      </c>
      <c r="AA34" s="18">
        <v>0.02</v>
      </c>
      <c r="AB34" s="12" t="s">
        <v>35</v>
      </c>
      <c r="AC34" s="12" t="s">
        <v>35</v>
      </c>
      <c r="AD34" s="12" t="s">
        <v>35</v>
      </c>
      <c r="AE34" s="12" t="s">
        <v>35</v>
      </c>
      <c r="AF34" s="19"/>
    </row>
    <row r="35">
      <c r="A35" s="7">
        <v>5.7314558E7</v>
      </c>
      <c r="B35" s="7" t="s">
        <v>34</v>
      </c>
      <c r="C35" s="8" t="s">
        <v>35</v>
      </c>
      <c r="D35" s="24" t="s">
        <v>61</v>
      </c>
      <c r="E35" s="7" t="s">
        <v>34</v>
      </c>
      <c r="F35" s="10" t="s">
        <v>119</v>
      </c>
      <c r="G35" s="7" t="s">
        <v>37</v>
      </c>
      <c r="H35" s="8" t="s">
        <v>35</v>
      </c>
      <c r="I35" s="7" t="s">
        <v>68</v>
      </c>
      <c r="J35" s="7" t="s">
        <v>120</v>
      </c>
      <c r="K35" s="8" t="s">
        <v>65</v>
      </c>
      <c r="L35" s="12" t="s">
        <v>35</v>
      </c>
      <c r="M35" s="12" t="s">
        <v>35</v>
      </c>
      <c r="N35" s="13">
        <v>30.0</v>
      </c>
      <c r="O35" s="7" t="s">
        <v>66</v>
      </c>
      <c r="P35" s="7">
        <v>0.0</v>
      </c>
      <c r="Q35" s="13">
        <v>30.0</v>
      </c>
      <c r="R35" s="14">
        <v>0.08</v>
      </c>
      <c r="S35" s="15">
        <f t="shared" si="2"/>
        <v>27.6</v>
      </c>
      <c r="T35" s="16">
        <f>S35+(S35*T2)</f>
        <v>27.80838</v>
      </c>
      <c r="U35" s="20">
        <f t="shared" ref="U35:X35" si="34">T35+(T35*2%)</f>
        <v>28.3645476</v>
      </c>
      <c r="V35" s="20">
        <f t="shared" si="34"/>
        <v>28.93183855</v>
      </c>
      <c r="W35" s="20">
        <f t="shared" si="34"/>
        <v>29.51047532</v>
      </c>
      <c r="X35" s="20">
        <f t="shared" si="34"/>
        <v>30.10068483</v>
      </c>
      <c r="Y35" s="8" t="s">
        <v>42</v>
      </c>
      <c r="Z35" s="8" t="s">
        <v>43</v>
      </c>
      <c r="AA35" s="18">
        <v>0.02</v>
      </c>
      <c r="AB35" s="12" t="s">
        <v>35</v>
      </c>
      <c r="AC35" s="12" t="s">
        <v>35</v>
      </c>
      <c r="AD35" s="12" t="s">
        <v>35</v>
      </c>
      <c r="AE35" s="12" t="s">
        <v>35</v>
      </c>
      <c r="AF35" s="19"/>
    </row>
    <row r="36">
      <c r="A36" s="7">
        <v>5.7314558E7</v>
      </c>
      <c r="B36" s="7" t="s">
        <v>34</v>
      </c>
      <c r="C36" s="8" t="s">
        <v>35</v>
      </c>
      <c r="D36" s="24" t="s">
        <v>61</v>
      </c>
      <c r="E36" s="7" t="s">
        <v>34</v>
      </c>
      <c r="F36" s="10" t="s">
        <v>121</v>
      </c>
      <c r="G36" s="7" t="s">
        <v>37</v>
      </c>
      <c r="H36" s="8" t="s">
        <v>35</v>
      </c>
      <c r="I36" s="7" t="s">
        <v>68</v>
      </c>
      <c r="J36" s="7" t="s">
        <v>122</v>
      </c>
      <c r="K36" s="8" t="s">
        <v>65</v>
      </c>
      <c r="L36" s="12" t="s">
        <v>35</v>
      </c>
      <c r="M36" s="12" t="s">
        <v>35</v>
      </c>
      <c r="N36" s="13">
        <v>30.0</v>
      </c>
      <c r="O36" s="7" t="s">
        <v>66</v>
      </c>
      <c r="P36" s="7">
        <v>0.0</v>
      </c>
      <c r="Q36" s="13">
        <v>30.0</v>
      </c>
      <c r="R36" s="14">
        <v>0.08</v>
      </c>
      <c r="S36" s="15">
        <f t="shared" si="2"/>
        <v>27.6</v>
      </c>
      <c r="T36" s="16">
        <f>S36+(S36*T2)</f>
        <v>27.80838</v>
      </c>
      <c r="U36" s="20">
        <f t="shared" ref="U36:X36" si="35">T36+(T36*2%)</f>
        <v>28.3645476</v>
      </c>
      <c r="V36" s="20">
        <f t="shared" si="35"/>
        <v>28.93183855</v>
      </c>
      <c r="W36" s="20">
        <f t="shared" si="35"/>
        <v>29.51047532</v>
      </c>
      <c r="X36" s="20">
        <f t="shared" si="35"/>
        <v>30.10068483</v>
      </c>
      <c r="Y36" s="8" t="s">
        <v>42</v>
      </c>
      <c r="Z36" s="8" t="s">
        <v>43</v>
      </c>
      <c r="AA36" s="18">
        <v>0.02</v>
      </c>
      <c r="AB36" s="12" t="s">
        <v>35</v>
      </c>
      <c r="AC36" s="12" t="s">
        <v>35</v>
      </c>
      <c r="AD36" s="12" t="s">
        <v>35</v>
      </c>
      <c r="AE36" s="12" t="s">
        <v>35</v>
      </c>
      <c r="AF36" s="19"/>
    </row>
    <row r="37">
      <c r="A37" s="7">
        <v>5.7314558E7</v>
      </c>
      <c r="B37" s="7" t="s">
        <v>34</v>
      </c>
      <c r="C37" s="8" t="s">
        <v>35</v>
      </c>
      <c r="D37" s="24" t="s">
        <v>61</v>
      </c>
      <c r="E37" s="7" t="s">
        <v>34</v>
      </c>
      <c r="F37" s="10" t="s">
        <v>123</v>
      </c>
      <c r="G37" s="7" t="s">
        <v>37</v>
      </c>
      <c r="H37" s="8" t="s">
        <v>35</v>
      </c>
      <c r="I37" s="7" t="s">
        <v>68</v>
      </c>
      <c r="J37" s="7" t="s">
        <v>124</v>
      </c>
      <c r="K37" s="8" t="s">
        <v>65</v>
      </c>
      <c r="L37" s="12" t="s">
        <v>35</v>
      </c>
      <c r="M37" s="12" t="s">
        <v>35</v>
      </c>
      <c r="N37" s="13">
        <v>20.0</v>
      </c>
      <c r="O37" s="7" t="s">
        <v>66</v>
      </c>
      <c r="P37" s="7">
        <v>0.0</v>
      </c>
      <c r="Q37" s="13">
        <v>20.0</v>
      </c>
      <c r="R37" s="14">
        <v>0.08</v>
      </c>
      <c r="S37" s="15">
        <f t="shared" si="2"/>
        <v>18.4</v>
      </c>
      <c r="T37" s="16">
        <f>S37+(S37*T2)</f>
        <v>18.53892</v>
      </c>
      <c r="U37" s="20">
        <f t="shared" ref="U37:X37" si="36">T37+(T37*2%)</f>
        <v>18.9096984</v>
      </c>
      <c r="V37" s="20">
        <f t="shared" si="36"/>
        <v>19.28789237</v>
      </c>
      <c r="W37" s="20">
        <f t="shared" si="36"/>
        <v>19.67365022</v>
      </c>
      <c r="X37" s="20">
        <f t="shared" si="36"/>
        <v>20.06712322</v>
      </c>
      <c r="Y37" s="8" t="s">
        <v>42</v>
      </c>
      <c r="Z37" s="8" t="s">
        <v>43</v>
      </c>
      <c r="AA37" s="18">
        <v>0.02</v>
      </c>
      <c r="AB37" s="12" t="s">
        <v>35</v>
      </c>
      <c r="AC37" s="12" t="s">
        <v>35</v>
      </c>
      <c r="AD37" s="12" t="s">
        <v>35</v>
      </c>
      <c r="AE37" s="12" t="s">
        <v>35</v>
      </c>
      <c r="AF37" s="19"/>
    </row>
    <row r="38">
      <c r="A38" s="7">
        <v>5.7314558E7</v>
      </c>
      <c r="B38" s="7" t="s">
        <v>34</v>
      </c>
      <c r="C38" s="8" t="s">
        <v>35</v>
      </c>
      <c r="D38" s="24" t="s">
        <v>61</v>
      </c>
      <c r="E38" s="7" t="s">
        <v>34</v>
      </c>
      <c r="F38" s="10" t="s">
        <v>125</v>
      </c>
      <c r="G38" s="7" t="s">
        <v>37</v>
      </c>
      <c r="H38" s="8" t="s">
        <v>35</v>
      </c>
      <c r="I38" s="7" t="s">
        <v>68</v>
      </c>
      <c r="J38" s="7" t="s">
        <v>126</v>
      </c>
      <c r="K38" s="8" t="s">
        <v>65</v>
      </c>
      <c r="L38" s="12" t="s">
        <v>35</v>
      </c>
      <c r="M38" s="12" t="s">
        <v>35</v>
      </c>
      <c r="N38" s="13">
        <v>20.0</v>
      </c>
      <c r="O38" s="7" t="s">
        <v>66</v>
      </c>
      <c r="P38" s="7">
        <v>0.0</v>
      </c>
      <c r="Q38" s="13">
        <v>20.0</v>
      </c>
      <c r="R38" s="14">
        <v>0.08</v>
      </c>
      <c r="S38" s="15">
        <f t="shared" si="2"/>
        <v>18.4</v>
      </c>
      <c r="T38" s="16">
        <f>S38+(S38*T2)</f>
        <v>18.53892</v>
      </c>
      <c r="U38" s="20">
        <f t="shared" ref="U38:X38" si="37">T38+(T38*2%)</f>
        <v>18.9096984</v>
      </c>
      <c r="V38" s="20">
        <f t="shared" si="37"/>
        <v>19.28789237</v>
      </c>
      <c r="W38" s="20">
        <f t="shared" si="37"/>
        <v>19.67365022</v>
      </c>
      <c r="X38" s="20">
        <f t="shared" si="37"/>
        <v>20.06712322</v>
      </c>
      <c r="Y38" s="8" t="s">
        <v>42</v>
      </c>
      <c r="Z38" s="8" t="s">
        <v>43</v>
      </c>
      <c r="AA38" s="18">
        <v>0.02</v>
      </c>
      <c r="AB38" s="12" t="s">
        <v>35</v>
      </c>
      <c r="AC38" s="12" t="s">
        <v>35</v>
      </c>
      <c r="AD38" s="12" t="s">
        <v>35</v>
      </c>
      <c r="AE38" s="12" t="s">
        <v>35</v>
      </c>
      <c r="AF38" s="19"/>
    </row>
    <row r="39">
      <c r="A39" s="7">
        <v>5.7314558E7</v>
      </c>
      <c r="B39" s="7" t="s">
        <v>34</v>
      </c>
      <c r="C39" s="8" t="s">
        <v>35</v>
      </c>
      <c r="D39" s="24" t="s">
        <v>61</v>
      </c>
      <c r="E39" s="7" t="s">
        <v>34</v>
      </c>
      <c r="F39" s="10" t="s">
        <v>127</v>
      </c>
      <c r="G39" s="7" t="s">
        <v>37</v>
      </c>
      <c r="H39" s="8" t="s">
        <v>35</v>
      </c>
      <c r="I39" s="7" t="s">
        <v>68</v>
      </c>
      <c r="J39" s="7" t="s">
        <v>128</v>
      </c>
      <c r="K39" s="8" t="s">
        <v>65</v>
      </c>
      <c r="L39" s="12" t="s">
        <v>35</v>
      </c>
      <c r="M39" s="12" t="s">
        <v>35</v>
      </c>
      <c r="N39" s="13">
        <v>55.0</v>
      </c>
      <c r="O39" s="7" t="s">
        <v>66</v>
      </c>
      <c r="P39" s="7">
        <v>0.0</v>
      </c>
      <c r="Q39" s="13">
        <v>55.0</v>
      </c>
      <c r="R39" s="14">
        <v>0.08</v>
      </c>
      <c r="S39" s="15">
        <f t="shared" si="2"/>
        <v>50.6</v>
      </c>
      <c r="T39" s="16">
        <f>S39+(S39*T2)</f>
        <v>50.98203</v>
      </c>
      <c r="U39" s="20">
        <f t="shared" ref="U39:X39" si="38">T39+(T39*2%)</f>
        <v>52.0016706</v>
      </c>
      <c r="V39" s="20">
        <f t="shared" si="38"/>
        <v>53.04170401</v>
      </c>
      <c r="W39" s="20">
        <f t="shared" si="38"/>
        <v>54.10253809</v>
      </c>
      <c r="X39" s="20">
        <f t="shared" si="38"/>
        <v>55.18458885</v>
      </c>
      <c r="Y39" s="8" t="s">
        <v>42</v>
      </c>
      <c r="Z39" s="8" t="s">
        <v>43</v>
      </c>
      <c r="AA39" s="18">
        <v>0.02</v>
      </c>
      <c r="AB39" s="12" t="s">
        <v>35</v>
      </c>
      <c r="AC39" s="12" t="s">
        <v>35</v>
      </c>
      <c r="AD39" s="12" t="s">
        <v>35</v>
      </c>
      <c r="AE39" s="12" t="s">
        <v>35</v>
      </c>
      <c r="AF39" s="19"/>
    </row>
    <row r="40">
      <c r="A40" s="7">
        <v>5.7314558E7</v>
      </c>
      <c r="B40" s="7" t="s">
        <v>34</v>
      </c>
      <c r="C40" s="8" t="s">
        <v>35</v>
      </c>
      <c r="D40" s="24" t="s">
        <v>61</v>
      </c>
      <c r="E40" s="7" t="s">
        <v>34</v>
      </c>
      <c r="F40" s="10" t="s">
        <v>129</v>
      </c>
      <c r="G40" s="7" t="s">
        <v>37</v>
      </c>
      <c r="H40" s="8" t="s">
        <v>35</v>
      </c>
      <c r="I40" s="7" t="s">
        <v>68</v>
      </c>
      <c r="J40" s="7" t="s">
        <v>130</v>
      </c>
      <c r="K40" s="8" t="s">
        <v>65</v>
      </c>
      <c r="L40" s="12" t="s">
        <v>35</v>
      </c>
      <c r="M40" s="12" t="s">
        <v>35</v>
      </c>
      <c r="N40" s="13">
        <v>55.0</v>
      </c>
      <c r="O40" s="7" t="s">
        <v>66</v>
      </c>
      <c r="P40" s="7">
        <v>0.0</v>
      </c>
      <c r="Q40" s="13">
        <v>55.0</v>
      </c>
      <c r="R40" s="14">
        <v>0.08</v>
      </c>
      <c r="S40" s="15">
        <f t="shared" si="2"/>
        <v>50.6</v>
      </c>
      <c r="T40" s="16">
        <f>S40+(S40*T2)</f>
        <v>50.98203</v>
      </c>
      <c r="U40" s="20">
        <f t="shared" ref="U40:X40" si="39">T40+(T40*2%)</f>
        <v>52.0016706</v>
      </c>
      <c r="V40" s="20">
        <f t="shared" si="39"/>
        <v>53.04170401</v>
      </c>
      <c r="W40" s="20">
        <f t="shared" si="39"/>
        <v>54.10253809</v>
      </c>
      <c r="X40" s="20">
        <f t="shared" si="39"/>
        <v>55.18458885</v>
      </c>
      <c r="Y40" s="8" t="s">
        <v>42</v>
      </c>
      <c r="Z40" s="8" t="s">
        <v>43</v>
      </c>
      <c r="AA40" s="18">
        <v>0.02</v>
      </c>
      <c r="AB40" s="12" t="s">
        <v>35</v>
      </c>
      <c r="AC40" s="12" t="s">
        <v>35</v>
      </c>
      <c r="AD40" s="12" t="s">
        <v>35</v>
      </c>
      <c r="AE40" s="12" t="s">
        <v>35</v>
      </c>
      <c r="AF40" s="19"/>
    </row>
    <row r="41">
      <c r="A41" s="7">
        <v>5.7314558E7</v>
      </c>
      <c r="B41" s="7" t="s">
        <v>34</v>
      </c>
      <c r="C41" s="8" t="s">
        <v>35</v>
      </c>
      <c r="D41" s="24" t="s">
        <v>61</v>
      </c>
      <c r="E41" s="7" t="s">
        <v>34</v>
      </c>
      <c r="F41" s="10" t="s">
        <v>131</v>
      </c>
      <c r="G41" s="7" t="s">
        <v>37</v>
      </c>
      <c r="H41" s="8" t="s">
        <v>35</v>
      </c>
      <c r="I41" s="7" t="s">
        <v>68</v>
      </c>
      <c r="J41" s="7" t="s">
        <v>132</v>
      </c>
      <c r="K41" s="8" t="s">
        <v>65</v>
      </c>
      <c r="L41" s="12" t="s">
        <v>35</v>
      </c>
      <c r="M41" s="12" t="s">
        <v>35</v>
      </c>
      <c r="N41" s="13">
        <v>55.0</v>
      </c>
      <c r="O41" s="7" t="s">
        <v>66</v>
      </c>
      <c r="P41" s="7">
        <v>0.0</v>
      </c>
      <c r="Q41" s="13">
        <v>55.0</v>
      </c>
      <c r="R41" s="14">
        <v>0.08</v>
      </c>
      <c r="S41" s="15">
        <f t="shared" si="2"/>
        <v>50.6</v>
      </c>
      <c r="T41" s="16">
        <f>S41+(S41*T2)</f>
        <v>50.98203</v>
      </c>
      <c r="U41" s="20">
        <f t="shared" ref="U41:X41" si="40">T41+(T41*2%)</f>
        <v>52.0016706</v>
      </c>
      <c r="V41" s="20">
        <f t="shared" si="40"/>
        <v>53.04170401</v>
      </c>
      <c r="W41" s="20">
        <f t="shared" si="40"/>
        <v>54.10253809</v>
      </c>
      <c r="X41" s="20">
        <f t="shared" si="40"/>
        <v>55.18458885</v>
      </c>
      <c r="Y41" s="8" t="s">
        <v>42</v>
      </c>
      <c r="Z41" s="8" t="s">
        <v>43</v>
      </c>
      <c r="AA41" s="18">
        <v>0.02</v>
      </c>
      <c r="AB41" s="12" t="s">
        <v>35</v>
      </c>
      <c r="AC41" s="12" t="s">
        <v>35</v>
      </c>
      <c r="AD41" s="12" t="s">
        <v>35</v>
      </c>
      <c r="AE41" s="12" t="s">
        <v>35</v>
      </c>
      <c r="AF41" s="19"/>
    </row>
    <row r="42">
      <c r="A42" s="7">
        <v>5.7314558E7</v>
      </c>
      <c r="B42" s="7" t="s">
        <v>34</v>
      </c>
      <c r="C42" s="8" t="s">
        <v>35</v>
      </c>
      <c r="D42" s="24" t="s">
        <v>61</v>
      </c>
      <c r="E42" s="7" t="s">
        <v>34</v>
      </c>
      <c r="F42" s="10" t="s">
        <v>133</v>
      </c>
      <c r="G42" s="7" t="s">
        <v>37</v>
      </c>
      <c r="H42" s="8" t="s">
        <v>35</v>
      </c>
      <c r="I42" s="7" t="s">
        <v>68</v>
      </c>
      <c r="J42" s="7" t="s">
        <v>134</v>
      </c>
      <c r="K42" s="8" t="s">
        <v>65</v>
      </c>
      <c r="L42" s="12" t="s">
        <v>35</v>
      </c>
      <c r="M42" s="12" t="s">
        <v>35</v>
      </c>
      <c r="N42" s="13">
        <v>30.0</v>
      </c>
      <c r="O42" s="7" t="s">
        <v>66</v>
      </c>
      <c r="P42" s="7">
        <v>0.0</v>
      </c>
      <c r="Q42" s="13">
        <v>30.0</v>
      </c>
      <c r="R42" s="14">
        <v>0.08</v>
      </c>
      <c r="S42" s="15">
        <f t="shared" si="2"/>
        <v>27.6</v>
      </c>
      <c r="T42" s="16">
        <f>S42+(S42*T2)</f>
        <v>27.80838</v>
      </c>
      <c r="U42" s="20">
        <f t="shared" ref="U42:X42" si="41">T42+(T42*2%)</f>
        <v>28.3645476</v>
      </c>
      <c r="V42" s="20">
        <f t="shared" si="41"/>
        <v>28.93183855</v>
      </c>
      <c r="W42" s="20">
        <f t="shared" si="41"/>
        <v>29.51047532</v>
      </c>
      <c r="X42" s="20">
        <f t="shared" si="41"/>
        <v>30.10068483</v>
      </c>
      <c r="Y42" s="8" t="s">
        <v>42</v>
      </c>
      <c r="Z42" s="8" t="s">
        <v>43</v>
      </c>
      <c r="AA42" s="18">
        <v>0.02</v>
      </c>
      <c r="AB42" s="12" t="s">
        <v>35</v>
      </c>
      <c r="AC42" s="12" t="s">
        <v>35</v>
      </c>
      <c r="AD42" s="12" t="s">
        <v>35</v>
      </c>
      <c r="AE42" s="12" t="s">
        <v>35</v>
      </c>
      <c r="AF42" s="19"/>
    </row>
    <row r="43">
      <c r="A43" s="7">
        <v>5.7314558E7</v>
      </c>
      <c r="B43" s="7" t="s">
        <v>34</v>
      </c>
      <c r="C43" s="8" t="s">
        <v>35</v>
      </c>
      <c r="D43" s="24" t="s">
        <v>61</v>
      </c>
      <c r="E43" s="7" t="s">
        <v>34</v>
      </c>
      <c r="F43" s="10" t="s">
        <v>135</v>
      </c>
      <c r="G43" s="7" t="s">
        <v>37</v>
      </c>
      <c r="H43" s="8" t="s">
        <v>35</v>
      </c>
      <c r="I43" s="7" t="s">
        <v>68</v>
      </c>
      <c r="J43" s="7" t="s">
        <v>136</v>
      </c>
      <c r="K43" s="8" t="s">
        <v>65</v>
      </c>
      <c r="L43" s="12" t="s">
        <v>35</v>
      </c>
      <c r="M43" s="12" t="s">
        <v>35</v>
      </c>
      <c r="N43" s="13">
        <v>20.0</v>
      </c>
      <c r="O43" s="7" t="s">
        <v>66</v>
      </c>
      <c r="P43" s="7">
        <v>0.0</v>
      </c>
      <c r="Q43" s="13">
        <v>20.0</v>
      </c>
      <c r="R43" s="14">
        <v>0.08</v>
      </c>
      <c r="S43" s="15">
        <f t="shared" si="2"/>
        <v>18.4</v>
      </c>
      <c r="T43" s="16">
        <f>S43+(S43*T2)</f>
        <v>18.53892</v>
      </c>
      <c r="U43" s="20">
        <f t="shared" ref="U43:X43" si="42">T43+(T43*2%)</f>
        <v>18.9096984</v>
      </c>
      <c r="V43" s="20">
        <f t="shared" si="42"/>
        <v>19.28789237</v>
      </c>
      <c r="W43" s="20">
        <f t="shared" si="42"/>
        <v>19.67365022</v>
      </c>
      <c r="X43" s="20">
        <f t="shared" si="42"/>
        <v>20.06712322</v>
      </c>
      <c r="Y43" s="8" t="s">
        <v>42</v>
      </c>
      <c r="Z43" s="8" t="s">
        <v>43</v>
      </c>
      <c r="AA43" s="18">
        <v>0.02</v>
      </c>
      <c r="AB43" s="12" t="s">
        <v>35</v>
      </c>
      <c r="AC43" s="12" t="s">
        <v>35</v>
      </c>
      <c r="AD43" s="12" t="s">
        <v>35</v>
      </c>
      <c r="AE43" s="12" t="s">
        <v>35</v>
      </c>
      <c r="AF43" s="19"/>
    </row>
    <row r="44">
      <c r="A44" s="7">
        <v>5.7314558E7</v>
      </c>
      <c r="B44" s="7" t="s">
        <v>34</v>
      </c>
      <c r="C44" s="8" t="s">
        <v>35</v>
      </c>
      <c r="D44" s="24" t="s">
        <v>61</v>
      </c>
      <c r="E44" s="7" t="s">
        <v>34</v>
      </c>
      <c r="F44" s="10" t="s">
        <v>137</v>
      </c>
      <c r="G44" s="7" t="s">
        <v>37</v>
      </c>
      <c r="H44" s="8" t="s">
        <v>35</v>
      </c>
      <c r="I44" s="7" t="s">
        <v>68</v>
      </c>
      <c r="J44" s="7" t="s">
        <v>138</v>
      </c>
      <c r="K44" s="8" t="s">
        <v>65</v>
      </c>
      <c r="L44" s="12" t="s">
        <v>35</v>
      </c>
      <c r="M44" s="12" t="s">
        <v>35</v>
      </c>
      <c r="N44" s="13">
        <v>30.0</v>
      </c>
      <c r="O44" s="7" t="s">
        <v>66</v>
      </c>
      <c r="P44" s="7">
        <v>0.0</v>
      </c>
      <c r="Q44" s="13">
        <v>30.0</v>
      </c>
      <c r="R44" s="14">
        <v>0.08</v>
      </c>
      <c r="S44" s="15">
        <f t="shared" si="2"/>
        <v>27.6</v>
      </c>
      <c r="T44" s="16">
        <f>S44+(S44*T2)</f>
        <v>27.80838</v>
      </c>
      <c r="U44" s="20">
        <f t="shared" ref="U44:X44" si="43">T44+(T44*2%)</f>
        <v>28.3645476</v>
      </c>
      <c r="V44" s="20">
        <f t="shared" si="43"/>
        <v>28.93183855</v>
      </c>
      <c r="W44" s="20">
        <f t="shared" si="43"/>
        <v>29.51047532</v>
      </c>
      <c r="X44" s="20">
        <f t="shared" si="43"/>
        <v>30.10068483</v>
      </c>
      <c r="Y44" s="8" t="s">
        <v>42</v>
      </c>
      <c r="Z44" s="8" t="s">
        <v>43</v>
      </c>
      <c r="AA44" s="18">
        <v>0.02</v>
      </c>
      <c r="AB44" s="12" t="s">
        <v>35</v>
      </c>
      <c r="AC44" s="12" t="s">
        <v>35</v>
      </c>
      <c r="AD44" s="12" t="s">
        <v>35</v>
      </c>
      <c r="AE44" s="12" t="s">
        <v>35</v>
      </c>
      <c r="AF44" s="19"/>
    </row>
    <row r="45">
      <c r="A45" s="7">
        <v>5.7314558E7</v>
      </c>
      <c r="B45" s="7" t="s">
        <v>34</v>
      </c>
      <c r="C45" s="8" t="s">
        <v>35</v>
      </c>
      <c r="D45" s="24" t="s">
        <v>61</v>
      </c>
      <c r="E45" s="7" t="s">
        <v>34</v>
      </c>
      <c r="F45" s="10" t="s">
        <v>139</v>
      </c>
      <c r="G45" s="7" t="s">
        <v>37</v>
      </c>
      <c r="H45" s="8" t="s">
        <v>35</v>
      </c>
      <c r="I45" s="7" t="s">
        <v>68</v>
      </c>
      <c r="J45" s="7" t="s">
        <v>140</v>
      </c>
      <c r="K45" s="8" t="s">
        <v>65</v>
      </c>
      <c r="L45" s="12" t="s">
        <v>35</v>
      </c>
      <c r="M45" s="12" t="s">
        <v>35</v>
      </c>
      <c r="N45" s="13">
        <v>40.0</v>
      </c>
      <c r="O45" s="7" t="s">
        <v>66</v>
      </c>
      <c r="P45" s="7">
        <v>0.0</v>
      </c>
      <c r="Q45" s="13">
        <v>40.0</v>
      </c>
      <c r="R45" s="14">
        <v>0.08</v>
      </c>
      <c r="S45" s="15">
        <f t="shared" si="2"/>
        <v>36.8</v>
      </c>
      <c r="T45" s="16">
        <f>S45+(S45*T2)</f>
        <v>37.07784</v>
      </c>
      <c r="U45" s="20">
        <f t="shared" ref="U45:X45" si="44">T45+(T45*2%)</f>
        <v>37.8193968</v>
      </c>
      <c r="V45" s="20">
        <f t="shared" si="44"/>
        <v>38.57578474</v>
      </c>
      <c r="W45" s="20">
        <f t="shared" si="44"/>
        <v>39.34730043</v>
      </c>
      <c r="X45" s="20">
        <f t="shared" si="44"/>
        <v>40.13424644</v>
      </c>
      <c r="Y45" s="8" t="s">
        <v>42</v>
      </c>
      <c r="Z45" s="8" t="s">
        <v>43</v>
      </c>
      <c r="AA45" s="18">
        <v>0.02</v>
      </c>
      <c r="AB45" s="12" t="s">
        <v>35</v>
      </c>
      <c r="AC45" s="12" t="s">
        <v>35</v>
      </c>
      <c r="AD45" s="12" t="s">
        <v>35</v>
      </c>
      <c r="AE45" s="12" t="s">
        <v>35</v>
      </c>
      <c r="AF45" s="19"/>
    </row>
    <row r="46">
      <c r="A46" s="7">
        <v>5.7314558E7</v>
      </c>
      <c r="B46" s="7" t="s">
        <v>34</v>
      </c>
      <c r="C46" s="8" t="s">
        <v>35</v>
      </c>
      <c r="D46" s="24" t="s">
        <v>61</v>
      </c>
      <c r="E46" s="7" t="s">
        <v>34</v>
      </c>
      <c r="F46" s="10" t="s">
        <v>141</v>
      </c>
      <c r="G46" s="7" t="s">
        <v>37</v>
      </c>
      <c r="H46" s="8" t="s">
        <v>35</v>
      </c>
      <c r="I46" s="7" t="s">
        <v>68</v>
      </c>
      <c r="J46" s="7" t="s">
        <v>142</v>
      </c>
      <c r="K46" s="8" t="s">
        <v>65</v>
      </c>
      <c r="L46" s="12" t="s">
        <v>35</v>
      </c>
      <c r="M46" s="12" t="s">
        <v>35</v>
      </c>
      <c r="N46" s="13">
        <v>125.0</v>
      </c>
      <c r="O46" s="7" t="s">
        <v>66</v>
      </c>
      <c r="P46" s="7">
        <v>0.0</v>
      </c>
      <c r="Q46" s="13">
        <v>125.0</v>
      </c>
      <c r="R46" s="14">
        <v>0.08</v>
      </c>
      <c r="S46" s="15">
        <f t="shared" si="2"/>
        <v>115</v>
      </c>
      <c r="T46" s="16">
        <f>S46+(S46*T2)</f>
        <v>115.86825</v>
      </c>
      <c r="U46" s="20">
        <f t="shared" ref="U46:X46" si="45">T46+(T46*2%)</f>
        <v>118.185615</v>
      </c>
      <c r="V46" s="20">
        <f t="shared" si="45"/>
        <v>120.5493273</v>
      </c>
      <c r="W46" s="20">
        <f t="shared" si="45"/>
        <v>122.9603138</v>
      </c>
      <c r="X46" s="20">
        <f t="shared" si="45"/>
        <v>125.4195201</v>
      </c>
      <c r="Y46" s="8" t="s">
        <v>42</v>
      </c>
      <c r="Z46" s="8" t="s">
        <v>43</v>
      </c>
      <c r="AA46" s="18">
        <v>0.02</v>
      </c>
      <c r="AB46" s="12" t="s">
        <v>35</v>
      </c>
      <c r="AC46" s="12" t="s">
        <v>35</v>
      </c>
      <c r="AD46" s="12" t="s">
        <v>35</v>
      </c>
      <c r="AE46" s="12" t="s">
        <v>35</v>
      </c>
      <c r="AF46" s="19"/>
    </row>
    <row r="47">
      <c r="A47" s="7">
        <v>5.7314558E7</v>
      </c>
      <c r="B47" s="7" t="s">
        <v>34</v>
      </c>
      <c r="C47" s="8" t="s">
        <v>35</v>
      </c>
      <c r="D47" s="24" t="s">
        <v>61</v>
      </c>
      <c r="E47" s="7" t="s">
        <v>34</v>
      </c>
      <c r="F47" s="10" t="s">
        <v>143</v>
      </c>
      <c r="G47" s="7" t="s">
        <v>37</v>
      </c>
      <c r="H47" s="8" t="s">
        <v>35</v>
      </c>
      <c r="I47" s="7" t="s">
        <v>68</v>
      </c>
      <c r="J47" s="7" t="s">
        <v>144</v>
      </c>
      <c r="K47" s="8" t="s">
        <v>65</v>
      </c>
      <c r="L47" s="12" t="s">
        <v>35</v>
      </c>
      <c r="M47" s="12" t="s">
        <v>35</v>
      </c>
      <c r="N47" s="13">
        <v>125.0</v>
      </c>
      <c r="O47" s="7" t="s">
        <v>66</v>
      </c>
      <c r="P47" s="7">
        <v>0.0</v>
      </c>
      <c r="Q47" s="13">
        <v>95.0</v>
      </c>
      <c r="R47" s="14">
        <v>0.08</v>
      </c>
      <c r="S47" s="15">
        <f t="shared" si="2"/>
        <v>87.4</v>
      </c>
      <c r="T47" s="16">
        <f>S47+(S47*T2)</f>
        <v>88.05987</v>
      </c>
      <c r="U47" s="20">
        <f t="shared" ref="U47:X47" si="46">T47+(T47*2%)</f>
        <v>89.8210674</v>
      </c>
      <c r="V47" s="20">
        <f t="shared" si="46"/>
        <v>91.61748875</v>
      </c>
      <c r="W47" s="20">
        <f t="shared" si="46"/>
        <v>93.44983852</v>
      </c>
      <c r="X47" s="20">
        <f t="shared" si="46"/>
        <v>95.31883529</v>
      </c>
      <c r="Y47" s="8" t="s">
        <v>42</v>
      </c>
      <c r="Z47" s="8" t="s">
        <v>43</v>
      </c>
      <c r="AA47" s="18">
        <v>0.02</v>
      </c>
      <c r="AB47" s="12" t="s">
        <v>35</v>
      </c>
      <c r="AC47" s="12" t="s">
        <v>35</v>
      </c>
      <c r="AD47" s="12" t="s">
        <v>35</v>
      </c>
      <c r="AE47" s="12" t="s">
        <v>35</v>
      </c>
      <c r="AF47" s="19"/>
    </row>
    <row r="48">
      <c r="A48" s="7">
        <v>5.7314558E7</v>
      </c>
      <c r="B48" s="7" t="s">
        <v>34</v>
      </c>
      <c r="C48" s="8" t="s">
        <v>35</v>
      </c>
      <c r="D48" s="24" t="s">
        <v>61</v>
      </c>
      <c r="E48" s="7" t="s">
        <v>34</v>
      </c>
      <c r="F48" s="10" t="s">
        <v>145</v>
      </c>
      <c r="G48" s="7" t="s">
        <v>37</v>
      </c>
      <c r="H48" s="8" t="s">
        <v>35</v>
      </c>
      <c r="I48" s="7" t="s">
        <v>68</v>
      </c>
      <c r="J48" s="7" t="s">
        <v>146</v>
      </c>
      <c r="K48" s="8" t="s">
        <v>65</v>
      </c>
      <c r="L48" s="12" t="s">
        <v>35</v>
      </c>
      <c r="M48" s="12" t="s">
        <v>35</v>
      </c>
      <c r="N48" s="13">
        <v>125.0</v>
      </c>
      <c r="O48" s="7" t="s">
        <v>66</v>
      </c>
      <c r="P48" s="7">
        <v>0.0</v>
      </c>
      <c r="Q48" s="13">
        <v>95.0</v>
      </c>
      <c r="R48" s="14">
        <v>0.08</v>
      </c>
      <c r="S48" s="15">
        <f t="shared" si="2"/>
        <v>87.4</v>
      </c>
      <c r="T48" s="16">
        <f>S48+(S48*T2)</f>
        <v>88.05987</v>
      </c>
      <c r="U48" s="20">
        <f t="shared" ref="U48:X48" si="47">T48+(T48*2%)</f>
        <v>89.8210674</v>
      </c>
      <c r="V48" s="20">
        <f t="shared" si="47"/>
        <v>91.61748875</v>
      </c>
      <c r="W48" s="20">
        <f t="shared" si="47"/>
        <v>93.44983852</v>
      </c>
      <c r="X48" s="20">
        <f t="shared" si="47"/>
        <v>95.31883529</v>
      </c>
      <c r="Y48" s="8" t="s">
        <v>42</v>
      </c>
      <c r="Z48" s="8" t="s">
        <v>43</v>
      </c>
      <c r="AA48" s="18">
        <v>0.02</v>
      </c>
      <c r="AB48" s="12" t="s">
        <v>35</v>
      </c>
      <c r="AC48" s="12" t="s">
        <v>35</v>
      </c>
      <c r="AD48" s="12" t="s">
        <v>35</v>
      </c>
      <c r="AE48" s="12" t="s">
        <v>35</v>
      </c>
      <c r="AF48" s="19"/>
    </row>
    <row r="49">
      <c r="A49" s="7">
        <v>5.7314558E7</v>
      </c>
      <c r="B49" s="7" t="s">
        <v>34</v>
      </c>
      <c r="C49" s="8" t="s">
        <v>35</v>
      </c>
      <c r="D49" s="24" t="s">
        <v>61</v>
      </c>
      <c r="E49" s="7" t="s">
        <v>34</v>
      </c>
      <c r="F49" s="10" t="s">
        <v>147</v>
      </c>
      <c r="G49" s="7" t="s">
        <v>37</v>
      </c>
      <c r="H49" s="8" t="s">
        <v>35</v>
      </c>
      <c r="I49" s="7" t="s">
        <v>68</v>
      </c>
      <c r="J49" s="7" t="s">
        <v>148</v>
      </c>
      <c r="K49" s="8" t="s">
        <v>65</v>
      </c>
      <c r="L49" s="12" t="s">
        <v>35</v>
      </c>
      <c r="M49" s="12" t="s">
        <v>35</v>
      </c>
      <c r="N49" s="13">
        <v>125.0</v>
      </c>
      <c r="O49" s="7" t="s">
        <v>66</v>
      </c>
      <c r="P49" s="7">
        <v>0.0</v>
      </c>
      <c r="Q49" s="13">
        <v>95.0</v>
      </c>
      <c r="R49" s="14">
        <v>0.08</v>
      </c>
      <c r="S49" s="15">
        <f t="shared" si="2"/>
        <v>87.4</v>
      </c>
      <c r="T49" s="16">
        <f>S49+(S49*T2)</f>
        <v>88.05987</v>
      </c>
      <c r="U49" s="20">
        <f t="shared" ref="U49:X49" si="48">T49+(T49*2%)</f>
        <v>89.8210674</v>
      </c>
      <c r="V49" s="20">
        <f t="shared" si="48"/>
        <v>91.61748875</v>
      </c>
      <c r="W49" s="20">
        <f t="shared" si="48"/>
        <v>93.44983852</v>
      </c>
      <c r="X49" s="20">
        <f t="shared" si="48"/>
        <v>95.31883529</v>
      </c>
      <c r="Y49" s="8" t="s">
        <v>42</v>
      </c>
      <c r="Z49" s="8" t="s">
        <v>43</v>
      </c>
      <c r="AA49" s="18">
        <v>0.02</v>
      </c>
      <c r="AB49" s="12" t="s">
        <v>35</v>
      </c>
      <c r="AC49" s="12" t="s">
        <v>35</v>
      </c>
      <c r="AD49" s="12" t="s">
        <v>35</v>
      </c>
      <c r="AE49" s="12" t="s">
        <v>35</v>
      </c>
      <c r="AF49" s="19"/>
    </row>
    <row r="50">
      <c r="A50" s="7">
        <v>5.7314558E7</v>
      </c>
      <c r="B50" s="7" t="s">
        <v>34</v>
      </c>
      <c r="C50" s="8" t="s">
        <v>35</v>
      </c>
      <c r="D50" s="24" t="s">
        <v>61</v>
      </c>
      <c r="E50" s="7" t="s">
        <v>34</v>
      </c>
      <c r="F50" s="10" t="s">
        <v>149</v>
      </c>
      <c r="G50" s="7" t="s">
        <v>37</v>
      </c>
      <c r="H50" s="8" t="s">
        <v>35</v>
      </c>
      <c r="I50" s="7" t="s">
        <v>68</v>
      </c>
      <c r="J50" s="7" t="s">
        <v>150</v>
      </c>
      <c r="K50" s="8" t="s">
        <v>65</v>
      </c>
      <c r="L50" s="12" t="s">
        <v>35</v>
      </c>
      <c r="M50" s="12" t="s">
        <v>35</v>
      </c>
      <c r="N50" s="13">
        <v>125.0</v>
      </c>
      <c r="O50" s="7" t="s">
        <v>66</v>
      </c>
      <c r="P50" s="7">
        <v>0.0</v>
      </c>
      <c r="Q50" s="13">
        <v>95.0</v>
      </c>
      <c r="R50" s="14">
        <v>0.08</v>
      </c>
      <c r="S50" s="15">
        <f t="shared" si="2"/>
        <v>87.4</v>
      </c>
      <c r="T50" s="16">
        <f>S50+(S50*T2)</f>
        <v>88.05987</v>
      </c>
      <c r="U50" s="20">
        <f t="shared" ref="U50:X50" si="49">T50+(T50*2%)</f>
        <v>89.8210674</v>
      </c>
      <c r="V50" s="20">
        <f t="shared" si="49"/>
        <v>91.61748875</v>
      </c>
      <c r="W50" s="20">
        <f t="shared" si="49"/>
        <v>93.44983852</v>
      </c>
      <c r="X50" s="20">
        <f t="shared" si="49"/>
        <v>95.31883529</v>
      </c>
      <c r="Y50" s="8" t="s">
        <v>42</v>
      </c>
      <c r="Z50" s="8" t="s">
        <v>43</v>
      </c>
      <c r="AA50" s="18">
        <v>0.02</v>
      </c>
      <c r="AB50" s="12" t="s">
        <v>35</v>
      </c>
      <c r="AC50" s="12" t="s">
        <v>35</v>
      </c>
      <c r="AD50" s="12" t="s">
        <v>35</v>
      </c>
      <c r="AE50" s="12" t="s">
        <v>35</v>
      </c>
      <c r="AF50" s="19"/>
    </row>
    <row r="51">
      <c r="A51" s="7">
        <v>5.7314558E7</v>
      </c>
      <c r="B51" s="7" t="s">
        <v>34</v>
      </c>
      <c r="C51" s="8" t="s">
        <v>35</v>
      </c>
      <c r="D51" s="24" t="s">
        <v>61</v>
      </c>
      <c r="E51" s="7" t="s">
        <v>34</v>
      </c>
      <c r="F51" s="10" t="s">
        <v>151</v>
      </c>
      <c r="G51" s="7" t="s">
        <v>37</v>
      </c>
      <c r="H51" s="8" t="s">
        <v>35</v>
      </c>
      <c r="I51" s="7" t="s">
        <v>68</v>
      </c>
      <c r="J51" s="7" t="s">
        <v>152</v>
      </c>
      <c r="K51" s="8" t="s">
        <v>65</v>
      </c>
      <c r="L51" s="12" t="s">
        <v>35</v>
      </c>
      <c r="M51" s="12" t="s">
        <v>35</v>
      </c>
      <c r="N51" s="13">
        <v>65.0</v>
      </c>
      <c r="O51" s="7" t="s">
        <v>66</v>
      </c>
      <c r="P51" s="7">
        <v>0.0</v>
      </c>
      <c r="Q51" s="13">
        <v>65.0</v>
      </c>
      <c r="R51" s="14">
        <v>0.08</v>
      </c>
      <c r="S51" s="15">
        <f t="shared" si="2"/>
        <v>59.8</v>
      </c>
      <c r="T51" s="16">
        <f>S51+(S51*T2)</f>
        <v>60.25149</v>
      </c>
      <c r="U51" s="20">
        <f t="shared" ref="U51:X51" si="50">T51+(T51*2%)</f>
        <v>61.4565198</v>
      </c>
      <c r="V51" s="20">
        <f t="shared" si="50"/>
        <v>62.6856502</v>
      </c>
      <c r="W51" s="20">
        <f t="shared" si="50"/>
        <v>63.9393632</v>
      </c>
      <c r="X51" s="20">
        <f t="shared" si="50"/>
        <v>65.21815046</v>
      </c>
      <c r="Y51" s="8" t="s">
        <v>42</v>
      </c>
      <c r="Z51" s="8" t="s">
        <v>43</v>
      </c>
      <c r="AA51" s="18">
        <v>0.02</v>
      </c>
      <c r="AB51" s="12" t="s">
        <v>35</v>
      </c>
      <c r="AC51" s="12" t="s">
        <v>35</v>
      </c>
      <c r="AD51" s="12" t="s">
        <v>35</v>
      </c>
      <c r="AE51" s="12" t="s">
        <v>35</v>
      </c>
      <c r="AF51" s="19"/>
    </row>
    <row r="52">
      <c r="A52" s="7">
        <v>5.7314558E7</v>
      </c>
      <c r="B52" s="7" t="s">
        <v>34</v>
      </c>
      <c r="C52" s="8" t="s">
        <v>35</v>
      </c>
      <c r="D52" s="24" t="s">
        <v>61</v>
      </c>
      <c r="E52" s="7" t="s">
        <v>34</v>
      </c>
      <c r="F52" s="10" t="s">
        <v>153</v>
      </c>
      <c r="G52" s="7" t="s">
        <v>37</v>
      </c>
      <c r="H52" s="8" t="s">
        <v>35</v>
      </c>
      <c r="I52" s="7" t="s">
        <v>68</v>
      </c>
      <c r="J52" s="7" t="s">
        <v>154</v>
      </c>
      <c r="K52" s="8" t="s">
        <v>65</v>
      </c>
      <c r="L52" s="12" t="s">
        <v>35</v>
      </c>
      <c r="M52" s="12" t="s">
        <v>35</v>
      </c>
      <c r="N52" s="13">
        <v>125.0</v>
      </c>
      <c r="O52" s="7" t="s">
        <v>66</v>
      </c>
      <c r="P52" s="7">
        <v>0.0</v>
      </c>
      <c r="Q52" s="13">
        <v>125.0</v>
      </c>
      <c r="R52" s="14">
        <v>0.08</v>
      </c>
      <c r="S52" s="15">
        <f t="shared" si="2"/>
        <v>115</v>
      </c>
      <c r="T52" s="16">
        <f>S52+(S52*T2)</f>
        <v>115.86825</v>
      </c>
      <c r="U52" s="20">
        <f t="shared" ref="U52:X52" si="51">T52+(T52*2%)</f>
        <v>118.185615</v>
      </c>
      <c r="V52" s="20">
        <f t="shared" si="51"/>
        <v>120.5493273</v>
      </c>
      <c r="W52" s="20">
        <f t="shared" si="51"/>
        <v>122.9603138</v>
      </c>
      <c r="X52" s="20">
        <f t="shared" si="51"/>
        <v>125.4195201</v>
      </c>
      <c r="Y52" s="8" t="s">
        <v>42</v>
      </c>
      <c r="Z52" s="8" t="s">
        <v>43</v>
      </c>
      <c r="AA52" s="18">
        <v>0.02</v>
      </c>
      <c r="AB52" s="12" t="s">
        <v>35</v>
      </c>
      <c r="AC52" s="12" t="s">
        <v>35</v>
      </c>
      <c r="AD52" s="12" t="s">
        <v>35</v>
      </c>
      <c r="AE52" s="12" t="s">
        <v>35</v>
      </c>
      <c r="AF52" s="19"/>
    </row>
    <row r="53">
      <c r="A53" s="7">
        <v>5.7314558E7</v>
      </c>
      <c r="B53" s="7" t="s">
        <v>34</v>
      </c>
      <c r="C53" s="8" t="s">
        <v>35</v>
      </c>
      <c r="D53" s="24" t="s">
        <v>61</v>
      </c>
      <c r="E53" s="7" t="s">
        <v>34</v>
      </c>
      <c r="F53" s="10" t="s">
        <v>155</v>
      </c>
      <c r="G53" s="7" t="s">
        <v>37</v>
      </c>
      <c r="H53" s="8" t="s">
        <v>35</v>
      </c>
      <c r="I53" s="7" t="s">
        <v>68</v>
      </c>
      <c r="J53" s="7" t="s">
        <v>156</v>
      </c>
      <c r="K53" s="8" t="s">
        <v>65</v>
      </c>
      <c r="L53" s="12" t="s">
        <v>35</v>
      </c>
      <c r="M53" s="12" t="s">
        <v>35</v>
      </c>
      <c r="N53" s="13">
        <v>30.0</v>
      </c>
      <c r="O53" s="7" t="s">
        <v>66</v>
      </c>
      <c r="P53" s="7">
        <v>0.0</v>
      </c>
      <c r="Q53" s="13">
        <v>30.0</v>
      </c>
      <c r="R53" s="14">
        <v>0.08</v>
      </c>
      <c r="S53" s="15">
        <f t="shared" si="2"/>
        <v>27.6</v>
      </c>
      <c r="T53" s="16">
        <f>S53+(S53*T2)</f>
        <v>27.80838</v>
      </c>
      <c r="U53" s="20">
        <f t="shared" ref="U53:X53" si="52">T53+(T53*2%)</f>
        <v>28.3645476</v>
      </c>
      <c r="V53" s="20">
        <f t="shared" si="52"/>
        <v>28.93183855</v>
      </c>
      <c r="W53" s="20">
        <f t="shared" si="52"/>
        <v>29.51047532</v>
      </c>
      <c r="X53" s="20">
        <f t="shared" si="52"/>
        <v>30.10068483</v>
      </c>
      <c r="Y53" s="8" t="s">
        <v>42</v>
      </c>
      <c r="Z53" s="8" t="s">
        <v>43</v>
      </c>
      <c r="AA53" s="18">
        <v>0.02</v>
      </c>
      <c r="AB53" s="12" t="s">
        <v>35</v>
      </c>
      <c r="AC53" s="12" t="s">
        <v>35</v>
      </c>
      <c r="AD53" s="12" t="s">
        <v>35</v>
      </c>
      <c r="AE53" s="12" t="s">
        <v>35</v>
      </c>
      <c r="AF53" s="19"/>
    </row>
    <row r="54">
      <c r="A54" s="7">
        <v>5.7314558E7</v>
      </c>
      <c r="B54" s="7" t="s">
        <v>34</v>
      </c>
      <c r="C54" s="8" t="s">
        <v>35</v>
      </c>
      <c r="D54" s="24" t="s">
        <v>61</v>
      </c>
      <c r="E54" s="7" t="s">
        <v>34</v>
      </c>
      <c r="F54" s="10" t="s">
        <v>157</v>
      </c>
      <c r="G54" s="7" t="s">
        <v>37</v>
      </c>
      <c r="H54" s="8" t="s">
        <v>35</v>
      </c>
      <c r="I54" s="7" t="s">
        <v>68</v>
      </c>
      <c r="J54" s="7" t="s">
        <v>158</v>
      </c>
      <c r="K54" s="8" t="s">
        <v>65</v>
      </c>
      <c r="L54" s="12" t="s">
        <v>35</v>
      </c>
      <c r="M54" s="12" t="s">
        <v>35</v>
      </c>
      <c r="N54" s="13">
        <v>125.0</v>
      </c>
      <c r="O54" s="7" t="s">
        <v>66</v>
      </c>
      <c r="P54" s="7">
        <v>0.0</v>
      </c>
      <c r="Q54" s="13">
        <v>125.0</v>
      </c>
      <c r="R54" s="14">
        <v>0.08</v>
      </c>
      <c r="S54" s="15">
        <f t="shared" si="2"/>
        <v>115</v>
      </c>
      <c r="T54" s="16">
        <f>S54+(S54*T2)</f>
        <v>115.86825</v>
      </c>
      <c r="U54" s="20">
        <f t="shared" ref="U54:X54" si="53">T54+(T54*2%)</f>
        <v>118.185615</v>
      </c>
      <c r="V54" s="20">
        <f t="shared" si="53"/>
        <v>120.5493273</v>
      </c>
      <c r="W54" s="20">
        <f t="shared" si="53"/>
        <v>122.9603138</v>
      </c>
      <c r="X54" s="20">
        <f t="shared" si="53"/>
        <v>125.4195201</v>
      </c>
      <c r="Y54" s="8" t="s">
        <v>42</v>
      </c>
      <c r="Z54" s="8" t="s">
        <v>43</v>
      </c>
      <c r="AA54" s="18">
        <v>0.02</v>
      </c>
      <c r="AB54" s="12" t="s">
        <v>35</v>
      </c>
      <c r="AC54" s="12" t="s">
        <v>35</v>
      </c>
      <c r="AD54" s="12" t="s">
        <v>35</v>
      </c>
      <c r="AE54" s="12" t="s">
        <v>35</v>
      </c>
      <c r="AF54" s="19"/>
    </row>
    <row r="55">
      <c r="A55" s="7">
        <v>5.7314558E7</v>
      </c>
      <c r="B55" s="7" t="s">
        <v>34</v>
      </c>
      <c r="C55" s="8" t="s">
        <v>35</v>
      </c>
      <c r="D55" s="24" t="s">
        <v>61</v>
      </c>
      <c r="E55" s="7" t="s">
        <v>34</v>
      </c>
      <c r="F55" s="10" t="s">
        <v>159</v>
      </c>
      <c r="G55" s="7" t="s">
        <v>37</v>
      </c>
      <c r="H55" s="8" t="s">
        <v>35</v>
      </c>
      <c r="I55" s="7" t="s">
        <v>68</v>
      </c>
      <c r="J55" s="7" t="s">
        <v>160</v>
      </c>
      <c r="K55" s="8" t="s">
        <v>65</v>
      </c>
      <c r="L55" s="12" t="s">
        <v>35</v>
      </c>
      <c r="M55" s="12" t="s">
        <v>35</v>
      </c>
      <c r="N55" s="13">
        <v>125.0</v>
      </c>
      <c r="O55" s="7" t="s">
        <v>66</v>
      </c>
      <c r="P55" s="7">
        <v>0.0</v>
      </c>
      <c r="Q55" s="13">
        <v>125.0</v>
      </c>
      <c r="R55" s="14">
        <v>0.08</v>
      </c>
      <c r="S55" s="15">
        <f t="shared" si="2"/>
        <v>115</v>
      </c>
      <c r="T55" s="16">
        <f>S55+(S55*T2)</f>
        <v>115.86825</v>
      </c>
      <c r="U55" s="20">
        <f t="shared" ref="U55:X55" si="54">T55+(T55*2%)</f>
        <v>118.185615</v>
      </c>
      <c r="V55" s="20">
        <f t="shared" si="54"/>
        <v>120.5493273</v>
      </c>
      <c r="W55" s="20">
        <f t="shared" si="54"/>
        <v>122.9603138</v>
      </c>
      <c r="X55" s="20">
        <f t="shared" si="54"/>
        <v>125.4195201</v>
      </c>
      <c r="Y55" s="8" t="s">
        <v>42</v>
      </c>
      <c r="Z55" s="8" t="s">
        <v>43</v>
      </c>
      <c r="AA55" s="18">
        <v>0.02</v>
      </c>
      <c r="AB55" s="12" t="s">
        <v>35</v>
      </c>
      <c r="AC55" s="12" t="s">
        <v>35</v>
      </c>
      <c r="AD55" s="12" t="s">
        <v>35</v>
      </c>
      <c r="AE55" s="12" t="s">
        <v>35</v>
      </c>
      <c r="AF55" s="19"/>
    </row>
    <row r="56">
      <c r="A56" s="7">
        <v>5.7314558E7</v>
      </c>
      <c r="B56" s="7" t="s">
        <v>34</v>
      </c>
      <c r="C56" s="8" t="s">
        <v>35</v>
      </c>
      <c r="D56" s="24" t="s">
        <v>61</v>
      </c>
      <c r="E56" s="7" t="s">
        <v>34</v>
      </c>
      <c r="F56" s="10" t="s">
        <v>161</v>
      </c>
      <c r="G56" s="7" t="s">
        <v>37</v>
      </c>
      <c r="H56" s="8" t="s">
        <v>35</v>
      </c>
      <c r="I56" s="7" t="s">
        <v>75</v>
      </c>
      <c r="J56" s="7" t="s">
        <v>162</v>
      </c>
      <c r="K56" s="8" t="s">
        <v>65</v>
      </c>
      <c r="L56" s="12" t="s">
        <v>35</v>
      </c>
      <c r="M56" s="12" t="s">
        <v>35</v>
      </c>
      <c r="N56" s="13">
        <v>195.0</v>
      </c>
      <c r="O56" s="7" t="s">
        <v>66</v>
      </c>
      <c r="P56" s="7">
        <v>0.0</v>
      </c>
      <c r="Q56" s="13">
        <v>195.0</v>
      </c>
      <c r="R56" s="14">
        <v>0.08</v>
      </c>
      <c r="S56" s="15">
        <f t="shared" si="2"/>
        <v>179.4</v>
      </c>
      <c r="T56" s="15">
        <v>179.4</v>
      </c>
      <c r="U56" s="20">
        <f t="shared" ref="U56:X56" si="55">T56+(T56*2%)</f>
        <v>182.988</v>
      </c>
      <c r="V56" s="20">
        <f t="shared" si="55"/>
        <v>186.64776</v>
      </c>
      <c r="W56" s="20">
        <f t="shared" si="55"/>
        <v>190.3807152</v>
      </c>
      <c r="X56" s="20">
        <f t="shared" si="55"/>
        <v>194.1883295</v>
      </c>
      <c r="Y56" s="8" t="s">
        <v>42</v>
      </c>
      <c r="Z56" s="8" t="s">
        <v>43</v>
      </c>
      <c r="AA56" s="18">
        <v>0.02</v>
      </c>
      <c r="AB56" s="12" t="s">
        <v>35</v>
      </c>
      <c r="AC56" s="12" t="s">
        <v>35</v>
      </c>
      <c r="AD56" s="12" t="s">
        <v>35</v>
      </c>
      <c r="AE56" s="12" t="s">
        <v>35</v>
      </c>
      <c r="AF56" s="19"/>
    </row>
    <row r="57">
      <c r="A57" s="7">
        <v>5.7314558E7</v>
      </c>
      <c r="B57" s="7" t="s">
        <v>34</v>
      </c>
      <c r="C57" s="8" t="s">
        <v>35</v>
      </c>
      <c r="D57" s="24" t="s">
        <v>61</v>
      </c>
      <c r="E57" s="7" t="s">
        <v>34</v>
      </c>
      <c r="F57" s="10" t="s">
        <v>163</v>
      </c>
      <c r="G57" s="7" t="s">
        <v>37</v>
      </c>
      <c r="H57" s="8" t="s">
        <v>35</v>
      </c>
      <c r="I57" s="7" t="s">
        <v>68</v>
      </c>
      <c r="J57" s="7" t="s">
        <v>164</v>
      </c>
      <c r="K57" s="8" t="s">
        <v>65</v>
      </c>
      <c r="L57" s="12" t="s">
        <v>35</v>
      </c>
      <c r="M57" s="12" t="s">
        <v>35</v>
      </c>
      <c r="N57" s="13">
        <v>30.0</v>
      </c>
      <c r="O57" s="7" t="s">
        <v>66</v>
      </c>
      <c r="P57" s="7">
        <v>0.0</v>
      </c>
      <c r="Q57" s="13">
        <v>30.0</v>
      </c>
      <c r="R57" s="14">
        <v>0.08</v>
      </c>
      <c r="S57" s="15">
        <f t="shared" si="2"/>
        <v>27.6</v>
      </c>
      <c r="T57" s="16">
        <f>S57+(S57*T2)</f>
        <v>27.80838</v>
      </c>
      <c r="U57" s="20">
        <f t="shared" ref="U57:X57" si="56">T57+(T57*2%)</f>
        <v>28.3645476</v>
      </c>
      <c r="V57" s="20">
        <f t="shared" si="56"/>
        <v>28.93183855</v>
      </c>
      <c r="W57" s="20">
        <f t="shared" si="56"/>
        <v>29.51047532</v>
      </c>
      <c r="X57" s="20">
        <f t="shared" si="56"/>
        <v>30.10068483</v>
      </c>
      <c r="Y57" s="8" t="s">
        <v>42</v>
      </c>
      <c r="Z57" s="8" t="s">
        <v>43</v>
      </c>
      <c r="AA57" s="18">
        <v>0.02</v>
      </c>
      <c r="AB57" s="12" t="s">
        <v>35</v>
      </c>
      <c r="AC57" s="12" t="s">
        <v>35</v>
      </c>
      <c r="AD57" s="12" t="s">
        <v>35</v>
      </c>
      <c r="AE57" s="12" t="s">
        <v>35</v>
      </c>
      <c r="AF57" s="19"/>
    </row>
    <row r="58">
      <c r="A58" s="7">
        <v>5.7314558E7</v>
      </c>
      <c r="B58" s="7" t="s">
        <v>34</v>
      </c>
      <c r="C58" s="8" t="s">
        <v>35</v>
      </c>
      <c r="D58" s="24" t="s">
        <v>61</v>
      </c>
      <c r="E58" s="7" t="s">
        <v>34</v>
      </c>
      <c r="F58" s="10" t="s">
        <v>165</v>
      </c>
      <c r="G58" s="7" t="s">
        <v>37</v>
      </c>
      <c r="H58" s="8" t="s">
        <v>35</v>
      </c>
      <c r="I58" s="7" t="s">
        <v>68</v>
      </c>
      <c r="J58" s="7" t="s">
        <v>166</v>
      </c>
      <c r="K58" s="8" t="s">
        <v>65</v>
      </c>
      <c r="L58" s="12" t="s">
        <v>35</v>
      </c>
      <c r="M58" s="12" t="s">
        <v>35</v>
      </c>
      <c r="N58" s="13">
        <v>20.0</v>
      </c>
      <c r="O58" s="7" t="s">
        <v>66</v>
      </c>
      <c r="P58" s="7">
        <v>0.0</v>
      </c>
      <c r="Q58" s="13">
        <v>20.0</v>
      </c>
      <c r="R58" s="14">
        <v>0.08</v>
      </c>
      <c r="S58" s="15">
        <f t="shared" si="2"/>
        <v>18.4</v>
      </c>
      <c r="T58" s="15">
        <v>18.4</v>
      </c>
      <c r="U58" s="20">
        <f t="shared" ref="U58:X58" si="57">T58+(T58*2%)</f>
        <v>18.768</v>
      </c>
      <c r="V58" s="20">
        <f t="shared" si="57"/>
        <v>19.14336</v>
      </c>
      <c r="W58" s="20">
        <f t="shared" si="57"/>
        <v>19.5262272</v>
      </c>
      <c r="X58" s="20">
        <f t="shared" si="57"/>
        <v>19.91675174</v>
      </c>
      <c r="Y58" s="8" t="s">
        <v>42</v>
      </c>
      <c r="Z58" s="8" t="s">
        <v>43</v>
      </c>
      <c r="AA58" s="18">
        <v>0.02</v>
      </c>
      <c r="AB58" s="12" t="s">
        <v>35</v>
      </c>
      <c r="AC58" s="12" t="s">
        <v>35</v>
      </c>
      <c r="AD58" s="12" t="s">
        <v>35</v>
      </c>
      <c r="AE58" s="12" t="s">
        <v>35</v>
      </c>
      <c r="AF58" s="19"/>
    </row>
    <row r="59">
      <c r="A59" s="7">
        <v>5.7314558E7</v>
      </c>
      <c r="B59" s="7" t="s">
        <v>34</v>
      </c>
      <c r="C59" s="8" t="s">
        <v>35</v>
      </c>
      <c r="D59" s="24" t="s">
        <v>61</v>
      </c>
      <c r="E59" s="7" t="s">
        <v>34</v>
      </c>
      <c r="F59" s="10" t="s">
        <v>167</v>
      </c>
      <c r="G59" s="7" t="s">
        <v>37</v>
      </c>
      <c r="H59" s="8" t="s">
        <v>35</v>
      </c>
      <c r="I59" s="7" t="s">
        <v>68</v>
      </c>
      <c r="J59" s="7" t="s">
        <v>168</v>
      </c>
      <c r="K59" s="8" t="s">
        <v>65</v>
      </c>
      <c r="L59" s="12" t="s">
        <v>35</v>
      </c>
      <c r="M59" s="12" t="s">
        <v>35</v>
      </c>
      <c r="N59" s="13">
        <v>30.0</v>
      </c>
      <c r="O59" s="7" t="s">
        <v>66</v>
      </c>
      <c r="P59" s="7">
        <v>0.0</v>
      </c>
      <c r="Q59" s="13">
        <v>30.0</v>
      </c>
      <c r="R59" s="14">
        <v>0.08</v>
      </c>
      <c r="S59" s="15">
        <f t="shared" si="2"/>
        <v>27.6</v>
      </c>
      <c r="T59" s="16">
        <f>S59+(S59*T2)</f>
        <v>27.80838</v>
      </c>
      <c r="U59" s="20">
        <f t="shared" ref="U59:X59" si="58">T59+(T59*2%)</f>
        <v>28.3645476</v>
      </c>
      <c r="V59" s="20">
        <f t="shared" si="58"/>
        <v>28.93183855</v>
      </c>
      <c r="W59" s="20">
        <f t="shared" si="58"/>
        <v>29.51047532</v>
      </c>
      <c r="X59" s="20">
        <f t="shared" si="58"/>
        <v>30.10068483</v>
      </c>
      <c r="Y59" s="8" t="s">
        <v>42</v>
      </c>
      <c r="Z59" s="8" t="s">
        <v>43</v>
      </c>
      <c r="AA59" s="18">
        <v>0.02</v>
      </c>
      <c r="AB59" s="12" t="s">
        <v>35</v>
      </c>
      <c r="AC59" s="12" t="s">
        <v>35</v>
      </c>
      <c r="AD59" s="12" t="s">
        <v>35</v>
      </c>
      <c r="AE59" s="12" t="s">
        <v>35</v>
      </c>
      <c r="AF59" s="19"/>
    </row>
    <row r="60">
      <c r="A60" s="7">
        <v>5.7314558E7</v>
      </c>
      <c r="B60" s="7" t="s">
        <v>34</v>
      </c>
      <c r="C60" s="8" t="s">
        <v>35</v>
      </c>
      <c r="D60" s="24" t="s">
        <v>61</v>
      </c>
      <c r="E60" s="7" t="s">
        <v>34</v>
      </c>
      <c r="F60" s="10" t="s">
        <v>169</v>
      </c>
      <c r="G60" s="7" t="s">
        <v>37</v>
      </c>
      <c r="H60" s="8" t="s">
        <v>35</v>
      </c>
      <c r="I60" s="7" t="s">
        <v>68</v>
      </c>
      <c r="J60" s="7" t="s">
        <v>170</v>
      </c>
      <c r="K60" s="8" t="s">
        <v>65</v>
      </c>
      <c r="L60" s="12" t="s">
        <v>35</v>
      </c>
      <c r="M60" s="12" t="s">
        <v>35</v>
      </c>
      <c r="N60" s="13">
        <v>40.0</v>
      </c>
      <c r="O60" s="7" t="s">
        <v>66</v>
      </c>
      <c r="P60" s="7">
        <v>0.0</v>
      </c>
      <c r="Q60" s="13">
        <v>40.0</v>
      </c>
      <c r="R60" s="14">
        <v>0.08</v>
      </c>
      <c r="S60" s="15">
        <f t="shared" si="2"/>
        <v>36.8</v>
      </c>
      <c r="T60" s="16">
        <f>S60+(S60*T2)</f>
        <v>37.07784</v>
      </c>
      <c r="U60" s="20">
        <f t="shared" ref="U60:X60" si="59">T60+(T60*2%)</f>
        <v>37.8193968</v>
      </c>
      <c r="V60" s="20">
        <f t="shared" si="59"/>
        <v>38.57578474</v>
      </c>
      <c r="W60" s="20">
        <f t="shared" si="59"/>
        <v>39.34730043</v>
      </c>
      <c r="X60" s="20">
        <f t="shared" si="59"/>
        <v>40.13424644</v>
      </c>
      <c r="Y60" s="8" t="s">
        <v>42</v>
      </c>
      <c r="Z60" s="8" t="s">
        <v>43</v>
      </c>
      <c r="AA60" s="18">
        <v>0.02</v>
      </c>
      <c r="AB60" s="12" t="s">
        <v>35</v>
      </c>
      <c r="AC60" s="12" t="s">
        <v>35</v>
      </c>
      <c r="AD60" s="12" t="s">
        <v>35</v>
      </c>
      <c r="AE60" s="12" t="s">
        <v>35</v>
      </c>
      <c r="AF60" s="19"/>
    </row>
    <row r="61">
      <c r="A61" s="7">
        <v>5.7314558E7</v>
      </c>
      <c r="B61" s="7" t="s">
        <v>34</v>
      </c>
      <c r="C61" s="8" t="s">
        <v>35</v>
      </c>
      <c r="D61" s="24" t="s">
        <v>61</v>
      </c>
      <c r="E61" s="7" t="s">
        <v>34</v>
      </c>
      <c r="F61" s="10" t="s">
        <v>171</v>
      </c>
      <c r="G61" s="7" t="s">
        <v>37</v>
      </c>
      <c r="H61" s="8" t="s">
        <v>35</v>
      </c>
      <c r="I61" s="7" t="s">
        <v>68</v>
      </c>
      <c r="J61" s="7" t="s">
        <v>172</v>
      </c>
      <c r="K61" s="8" t="s">
        <v>65</v>
      </c>
      <c r="L61" s="12" t="s">
        <v>35</v>
      </c>
      <c r="M61" s="12" t="s">
        <v>35</v>
      </c>
      <c r="N61" s="13">
        <v>20.0</v>
      </c>
      <c r="O61" s="7" t="s">
        <v>66</v>
      </c>
      <c r="P61" s="7">
        <v>0.0</v>
      </c>
      <c r="Q61" s="13">
        <v>20.0</v>
      </c>
      <c r="R61" s="14">
        <v>0.08</v>
      </c>
      <c r="S61" s="15">
        <f t="shared" si="2"/>
        <v>18.4</v>
      </c>
      <c r="T61" s="16">
        <f>S61+(S61*T2)</f>
        <v>18.53892</v>
      </c>
      <c r="U61" s="20">
        <f t="shared" ref="U61:X61" si="60">T61+(T61*2%)</f>
        <v>18.9096984</v>
      </c>
      <c r="V61" s="20">
        <f t="shared" si="60"/>
        <v>19.28789237</v>
      </c>
      <c r="W61" s="20">
        <f t="shared" si="60"/>
        <v>19.67365022</v>
      </c>
      <c r="X61" s="20">
        <f t="shared" si="60"/>
        <v>20.06712322</v>
      </c>
      <c r="Y61" s="8" t="s">
        <v>42</v>
      </c>
      <c r="Z61" s="8" t="s">
        <v>43</v>
      </c>
      <c r="AA61" s="18">
        <v>0.02</v>
      </c>
      <c r="AB61" s="12" t="s">
        <v>35</v>
      </c>
      <c r="AC61" s="12" t="s">
        <v>35</v>
      </c>
      <c r="AD61" s="12" t="s">
        <v>35</v>
      </c>
      <c r="AE61" s="12" t="s">
        <v>35</v>
      </c>
      <c r="AF61" s="19"/>
    </row>
    <row r="62">
      <c r="A62" s="7">
        <v>5.7314558E7</v>
      </c>
      <c r="B62" s="7" t="s">
        <v>34</v>
      </c>
      <c r="C62" s="8" t="s">
        <v>35</v>
      </c>
      <c r="D62" s="24" t="s">
        <v>61</v>
      </c>
      <c r="E62" s="7" t="s">
        <v>34</v>
      </c>
      <c r="F62" s="10" t="s">
        <v>173</v>
      </c>
      <c r="G62" s="7" t="s">
        <v>37</v>
      </c>
      <c r="H62" s="8" t="s">
        <v>35</v>
      </c>
      <c r="I62" s="7" t="s">
        <v>68</v>
      </c>
      <c r="J62" s="7" t="s">
        <v>174</v>
      </c>
      <c r="K62" s="8" t="s">
        <v>65</v>
      </c>
      <c r="L62" s="12" t="s">
        <v>35</v>
      </c>
      <c r="M62" s="12" t="s">
        <v>35</v>
      </c>
      <c r="N62" s="13">
        <v>95.0</v>
      </c>
      <c r="O62" s="7" t="s">
        <v>66</v>
      </c>
      <c r="P62" s="7">
        <v>0.0</v>
      </c>
      <c r="Q62" s="13">
        <v>95.0</v>
      </c>
      <c r="R62" s="14">
        <v>0.08</v>
      </c>
      <c r="S62" s="15">
        <f t="shared" si="2"/>
        <v>87.4</v>
      </c>
      <c r="T62" s="16">
        <f>S62+(S62*T2)</f>
        <v>88.05987</v>
      </c>
      <c r="U62" s="20">
        <f t="shared" ref="U62:X62" si="61">T62+(T62*2%)</f>
        <v>89.8210674</v>
      </c>
      <c r="V62" s="20">
        <f t="shared" si="61"/>
        <v>91.61748875</v>
      </c>
      <c r="W62" s="20">
        <f t="shared" si="61"/>
        <v>93.44983852</v>
      </c>
      <c r="X62" s="20">
        <f t="shared" si="61"/>
        <v>95.31883529</v>
      </c>
      <c r="Y62" s="8" t="s">
        <v>42</v>
      </c>
      <c r="Z62" s="8" t="s">
        <v>43</v>
      </c>
      <c r="AA62" s="18">
        <v>0.02</v>
      </c>
      <c r="AB62" s="12" t="s">
        <v>35</v>
      </c>
      <c r="AC62" s="12" t="s">
        <v>35</v>
      </c>
      <c r="AD62" s="12" t="s">
        <v>35</v>
      </c>
      <c r="AE62" s="12" t="s">
        <v>35</v>
      </c>
      <c r="AF62" s="19"/>
    </row>
    <row r="63">
      <c r="A63" s="7">
        <v>5.7314558E7</v>
      </c>
      <c r="B63" s="7" t="s">
        <v>34</v>
      </c>
      <c r="C63" s="8" t="s">
        <v>35</v>
      </c>
      <c r="D63" s="24" t="s">
        <v>61</v>
      </c>
      <c r="E63" s="7" t="s">
        <v>34</v>
      </c>
      <c r="F63" s="10" t="s">
        <v>175</v>
      </c>
      <c r="G63" s="7" t="s">
        <v>37</v>
      </c>
      <c r="H63" s="8" t="s">
        <v>35</v>
      </c>
      <c r="I63" s="7" t="s">
        <v>68</v>
      </c>
      <c r="J63" s="7" t="s">
        <v>176</v>
      </c>
      <c r="K63" s="8" t="s">
        <v>65</v>
      </c>
      <c r="L63" s="12" t="s">
        <v>35</v>
      </c>
      <c r="M63" s="12" t="s">
        <v>35</v>
      </c>
      <c r="N63" s="13">
        <v>125.0</v>
      </c>
      <c r="O63" s="7" t="s">
        <v>66</v>
      </c>
      <c r="P63" s="7">
        <v>0.0</v>
      </c>
      <c r="Q63" s="13">
        <v>125.0</v>
      </c>
      <c r="R63" s="14">
        <v>0.08</v>
      </c>
      <c r="S63" s="15">
        <f t="shared" si="2"/>
        <v>115</v>
      </c>
      <c r="T63" s="16">
        <f>S63+(S63*T2)</f>
        <v>115.86825</v>
      </c>
      <c r="U63" s="20">
        <f t="shared" ref="U63:X63" si="62">T63+(T63*2%)</f>
        <v>118.185615</v>
      </c>
      <c r="V63" s="20">
        <f t="shared" si="62"/>
        <v>120.5493273</v>
      </c>
      <c r="W63" s="20">
        <f t="shared" si="62"/>
        <v>122.9603138</v>
      </c>
      <c r="X63" s="20">
        <f t="shared" si="62"/>
        <v>125.4195201</v>
      </c>
      <c r="Y63" s="8" t="s">
        <v>42</v>
      </c>
      <c r="Z63" s="8" t="s">
        <v>43</v>
      </c>
      <c r="AA63" s="18">
        <v>0.02</v>
      </c>
      <c r="AB63" s="12" t="s">
        <v>35</v>
      </c>
      <c r="AC63" s="12" t="s">
        <v>35</v>
      </c>
      <c r="AD63" s="12" t="s">
        <v>35</v>
      </c>
      <c r="AE63" s="12" t="s">
        <v>35</v>
      </c>
      <c r="AF63" s="19"/>
    </row>
    <row r="64">
      <c r="A64" s="7">
        <v>5.7314558E7</v>
      </c>
      <c r="B64" s="7" t="s">
        <v>34</v>
      </c>
      <c r="C64" s="8" t="s">
        <v>35</v>
      </c>
      <c r="D64" s="24" t="s">
        <v>61</v>
      </c>
      <c r="E64" s="7" t="s">
        <v>34</v>
      </c>
      <c r="F64" s="10" t="s">
        <v>177</v>
      </c>
      <c r="G64" s="7" t="s">
        <v>37</v>
      </c>
      <c r="H64" s="8" t="s">
        <v>35</v>
      </c>
      <c r="I64" s="7" t="s">
        <v>68</v>
      </c>
      <c r="J64" s="7" t="s">
        <v>178</v>
      </c>
      <c r="K64" s="8" t="s">
        <v>65</v>
      </c>
      <c r="L64" s="12" t="s">
        <v>35</v>
      </c>
      <c r="M64" s="12" t="s">
        <v>35</v>
      </c>
      <c r="N64" s="13">
        <v>30.0</v>
      </c>
      <c r="O64" s="7" t="s">
        <v>66</v>
      </c>
      <c r="P64" s="7">
        <v>0.0</v>
      </c>
      <c r="Q64" s="13">
        <v>30.0</v>
      </c>
      <c r="R64" s="14">
        <v>0.08</v>
      </c>
      <c r="S64" s="15">
        <f t="shared" si="2"/>
        <v>27.6</v>
      </c>
      <c r="T64" s="16">
        <f>S64+(S64*T2)</f>
        <v>27.80838</v>
      </c>
      <c r="U64" s="20">
        <f t="shared" ref="U64:X64" si="63">T64+(T64*2%)</f>
        <v>28.3645476</v>
      </c>
      <c r="V64" s="20">
        <f t="shared" si="63"/>
        <v>28.93183855</v>
      </c>
      <c r="W64" s="20">
        <f t="shared" si="63"/>
        <v>29.51047532</v>
      </c>
      <c r="X64" s="20">
        <f t="shared" si="63"/>
        <v>30.10068483</v>
      </c>
      <c r="Y64" s="8" t="s">
        <v>42</v>
      </c>
      <c r="Z64" s="8" t="s">
        <v>43</v>
      </c>
      <c r="AA64" s="18">
        <v>0.02</v>
      </c>
      <c r="AB64" s="12" t="s">
        <v>35</v>
      </c>
      <c r="AC64" s="12" t="s">
        <v>35</v>
      </c>
      <c r="AD64" s="12" t="s">
        <v>35</v>
      </c>
      <c r="AE64" s="12" t="s">
        <v>35</v>
      </c>
      <c r="AF64" s="19"/>
    </row>
    <row r="65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8"/>
      <c r="V65" s="8"/>
      <c r="W65" s="8"/>
      <c r="X65" s="8"/>
      <c r="Y65" s="8"/>
      <c r="Z65" s="19"/>
      <c r="AA65" s="19"/>
      <c r="AB65" s="19"/>
      <c r="AC65" s="19"/>
      <c r="AD65" s="19"/>
      <c r="AE65" s="19"/>
      <c r="AF65" s="19"/>
    </row>
    <row r="66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</row>
    <row r="67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</row>
    <row r="68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</row>
    <row r="69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</row>
    <row r="70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</row>
    <row r="71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</row>
    <row r="72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</row>
    <row r="73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</row>
    <row r="74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</row>
    <row r="75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</row>
    <row r="76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</row>
    <row r="77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</row>
    <row r="78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</row>
    <row r="79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</row>
    <row r="80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</row>
    <row r="81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</row>
    <row r="82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</row>
    <row r="83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</row>
    <row r="84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</row>
    <row r="85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</row>
    <row r="86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</row>
    <row r="87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</row>
    <row r="88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</row>
    <row r="89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</row>
    <row r="90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</row>
    <row r="91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</row>
    <row r="92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</row>
    <row r="93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</row>
    <row r="94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</row>
    <row r="95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</row>
    <row r="96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</row>
    <row r="97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</row>
    <row r="98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</row>
    <row r="99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</row>
    <row r="100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</row>
    <row r="101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</row>
    <row r="102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</row>
    <row r="103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</row>
    <row r="104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</row>
    <row r="105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</row>
    <row r="106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</row>
    <row r="107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</row>
    <row r="108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</row>
    <row r="109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</row>
    <row r="110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</row>
    <row r="111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</row>
    <row r="112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</row>
    <row r="113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</row>
    <row r="114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</row>
    <row r="115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</row>
    <row r="116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</row>
    <row r="117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</row>
    <row r="118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</row>
    <row r="119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</row>
    <row r="120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</row>
    <row r="121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</row>
    <row r="122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</row>
    <row r="123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</row>
    <row r="124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</row>
    <row r="125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</row>
    <row r="126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</row>
    <row r="127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</row>
    <row r="128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</row>
    <row r="129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</row>
    <row r="130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</row>
    <row r="131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</row>
    <row r="132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</row>
    <row r="133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</row>
    <row r="134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</row>
    <row r="135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</row>
    <row r="136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</row>
    <row r="137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</row>
    <row r="138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</row>
    <row r="139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</row>
    <row r="140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</row>
    <row r="141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7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</row>
    <row r="142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7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</row>
    <row r="143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32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</row>
    <row r="144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</row>
    <row r="145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</row>
    <row r="146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</row>
    <row r="147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</row>
    <row r="148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</row>
    <row r="149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</row>
    <row r="150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</row>
    <row r="151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</row>
    <row r="152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</row>
    <row r="153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</row>
    <row r="154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</row>
    <row r="155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</row>
    <row r="156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</row>
    <row r="157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</row>
    <row r="158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</row>
    <row r="159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</row>
    <row r="160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</row>
    <row r="161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</row>
    <row r="162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</row>
    <row r="163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</row>
    <row r="164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</row>
    <row r="165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</row>
    <row r="166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</row>
    <row r="167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</row>
    <row r="168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</row>
    <row r="169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</row>
    <row r="170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</row>
    <row r="171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</row>
    <row r="172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</row>
    <row r="173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</row>
    <row r="174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</row>
    <row r="175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</row>
    <row r="176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</row>
    <row r="177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</row>
    <row r="178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</row>
    <row r="179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</row>
    <row r="180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</row>
    <row r="181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</row>
    <row r="182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</row>
    <row r="183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</row>
    <row r="184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</row>
    <row r="185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</row>
    <row r="186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</row>
    <row r="187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</row>
    <row r="188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</row>
    <row r="189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</row>
    <row r="190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</row>
    <row r="191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</row>
    <row r="192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</row>
    <row r="193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</row>
    <row r="194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</row>
    <row r="195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</row>
    <row r="196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</row>
    <row r="197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</row>
    <row r="198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</row>
    <row r="199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</row>
    <row r="200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</row>
    <row r="201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</row>
    <row r="202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</row>
    <row r="203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</row>
    <row r="204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</row>
    <row r="205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  <c r="AF205" s="19"/>
    </row>
    <row r="206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F206" s="19"/>
    </row>
    <row r="207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</row>
    <row r="208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19"/>
    </row>
    <row r="209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</row>
    <row r="210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  <c r="AF210" s="19"/>
    </row>
    <row r="211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</row>
    <row r="212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</row>
    <row r="213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</row>
    <row r="214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</row>
    <row r="215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</row>
    <row r="216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</row>
    <row r="217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</row>
    <row r="218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</row>
    <row r="219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</row>
    <row r="220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</row>
    <row r="221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</row>
    <row r="222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</row>
    <row r="223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</row>
    <row r="224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</row>
    <row r="225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  <c r="AF225" s="19"/>
    </row>
    <row r="226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F226" s="19"/>
    </row>
    <row r="227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</row>
    <row r="228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  <c r="AF228" s="19"/>
    </row>
    <row r="229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  <c r="AF229" s="19"/>
    </row>
    <row r="230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  <c r="AF230" s="19"/>
    </row>
    <row r="231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F231" s="19"/>
    </row>
    <row r="232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</row>
    <row r="233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</row>
    <row r="234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19"/>
    </row>
    <row r="235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</row>
    <row r="236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</row>
    <row r="237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</row>
    <row r="238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</row>
    <row r="239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</row>
    <row r="240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</row>
    <row r="241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</row>
    <row r="242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</row>
    <row r="243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</row>
    <row r="244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</row>
    <row r="245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</row>
    <row r="246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</row>
    <row r="247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</row>
    <row r="248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</row>
    <row r="249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  <c r="AD249" s="19"/>
      <c r="AE249" s="19"/>
      <c r="AF249" s="19"/>
    </row>
    <row r="250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</row>
    <row r="251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</row>
    <row r="252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  <c r="AD252" s="19"/>
      <c r="AE252" s="19"/>
      <c r="AF252" s="19"/>
    </row>
    <row r="253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</row>
    <row r="254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  <c r="AD254" s="19"/>
      <c r="AE254" s="19"/>
      <c r="AF254" s="19"/>
    </row>
    <row r="255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</row>
    <row r="256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19"/>
    </row>
    <row r="257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</row>
    <row r="258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  <c r="AC258" s="19"/>
      <c r="AD258" s="19"/>
      <c r="AE258" s="19"/>
      <c r="AF258" s="19"/>
    </row>
    <row r="259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  <c r="AD259" s="19"/>
      <c r="AE259" s="19"/>
      <c r="AF259" s="19"/>
    </row>
    <row r="260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  <c r="AD260" s="19"/>
      <c r="AE260" s="19"/>
      <c r="AF260" s="19"/>
    </row>
    <row r="261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19"/>
    </row>
    <row r="262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</row>
    <row r="263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</row>
    <row r="264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</row>
    <row r="265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</row>
    <row r="266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</row>
    <row r="267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</row>
    <row r="268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</row>
    <row r="269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</row>
    <row r="270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</row>
    <row r="271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  <c r="AC271" s="19"/>
      <c r="AD271" s="19"/>
      <c r="AE271" s="19"/>
      <c r="AF271" s="19"/>
    </row>
    <row r="272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  <c r="AC272" s="19"/>
      <c r="AD272" s="19"/>
      <c r="AE272" s="19"/>
      <c r="AF272" s="19"/>
    </row>
    <row r="273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  <c r="AD273" s="19"/>
      <c r="AE273" s="19"/>
      <c r="AF273" s="19"/>
    </row>
    <row r="274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  <c r="AD274" s="19"/>
      <c r="AE274" s="19"/>
      <c r="AF274" s="19"/>
    </row>
    <row r="275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AD275" s="19"/>
      <c r="AE275" s="19"/>
      <c r="AF275" s="19"/>
    </row>
    <row r="276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  <c r="AC276" s="19"/>
      <c r="AD276" s="19"/>
      <c r="AE276" s="19"/>
      <c r="AF276" s="19"/>
    </row>
    <row r="277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  <c r="AC277" s="19"/>
      <c r="AD277" s="19"/>
      <c r="AE277" s="19"/>
      <c r="AF277" s="19"/>
    </row>
    <row r="278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  <c r="AD278" s="19"/>
      <c r="AE278" s="19"/>
      <c r="AF278" s="19"/>
    </row>
    <row r="279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</row>
    <row r="280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  <c r="AD280" s="19"/>
      <c r="AE280" s="19"/>
      <c r="AF280" s="19"/>
    </row>
    <row r="281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  <c r="AC281" s="19"/>
      <c r="AD281" s="19"/>
      <c r="AE281" s="19"/>
      <c r="AF281" s="19"/>
    </row>
    <row r="282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  <c r="AD282" s="19"/>
      <c r="AE282" s="19"/>
      <c r="AF282" s="19"/>
    </row>
    <row r="283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  <c r="AC283" s="19"/>
      <c r="AD283" s="19"/>
      <c r="AE283" s="19"/>
      <c r="AF283" s="19"/>
    </row>
    <row r="284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  <c r="AC284" s="19"/>
      <c r="AD284" s="19"/>
      <c r="AE284" s="19"/>
      <c r="AF284" s="19"/>
    </row>
    <row r="285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  <c r="AD285" s="19"/>
      <c r="AE285" s="19"/>
      <c r="AF285" s="19"/>
    </row>
    <row r="286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  <c r="AD286" s="19"/>
      <c r="AE286" s="19"/>
      <c r="AF286" s="19"/>
    </row>
    <row r="287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  <c r="AC287" s="19"/>
      <c r="AD287" s="19"/>
      <c r="AE287" s="19"/>
      <c r="AF287" s="19"/>
    </row>
    <row r="288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  <c r="AC288" s="19"/>
      <c r="AD288" s="19"/>
      <c r="AE288" s="19"/>
      <c r="AF288" s="19"/>
    </row>
    <row r="289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  <c r="AD289" s="19"/>
      <c r="AE289" s="19"/>
      <c r="AF289" s="19"/>
    </row>
    <row r="290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  <c r="AC290" s="19"/>
      <c r="AD290" s="19"/>
      <c r="AE290" s="19"/>
      <c r="AF290" s="19"/>
    </row>
    <row r="291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</row>
    <row r="292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</row>
    <row r="293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</row>
    <row r="294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  <c r="AC294" s="19"/>
      <c r="AD294" s="19"/>
      <c r="AE294" s="19"/>
      <c r="AF294" s="19"/>
    </row>
    <row r="295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  <c r="AC295" s="19"/>
      <c r="AD295" s="19"/>
      <c r="AE295" s="19"/>
      <c r="AF295" s="19"/>
    </row>
    <row r="296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  <c r="AD296" s="19"/>
      <c r="AE296" s="19"/>
      <c r="AF296" s="19"/>
    </row>
    <row r="297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  <c r="AD297" s="19"/>
      <c r="AE297" s="19"/>
      <c r="AF297" s="19"/>
    </row>
    <row r="298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  <c r="AC298" s="19"/>
      <c r="AD298" s="19"/>
      <c r="AE298" s="19"/>
      <c r="AF298" s="19"/>
    </row>
    <row r="299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  <c r="AC299" s="19"/>
      <c r="AD299" s="19"/>
      <c r="AE299" s="19"/>
      <c r="AF299" s="19"/>
    </row>
    <row r="300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  <c r="AC300" s="19"/>
      <c r="AD300" s="19"/>
      <c r="AE300" s="19"/>
      <c r="AF300" s="19"/>
    </row>
    <row r="301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  <c r="AC301" s="19"/>
      <c r="AD301" s="19"/>
      <c r="AE301" s="19"/>
      <c r="AF301" s="19"/>
    </row>
    <row r="302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  <c r="AC302" s="19"/>
      <c r="AD302" s="19"/>
      <c r="AE302" s="19"/>
      <c r="AF302" s="19"/>
    </row>
    <row r="303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  <c r="AC303" s="19"/>
      <c r="AD303" s="19"/>
      <c r="AE303" s="19"/>
      <c r="AF303" s="19"/>
    </row>
    <row r="304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  <c r="AC304" s="19"/>
      <c r="AD304" s="19"/>
      <c r="AE304" s="19"/>
      <c r="AF304" s="19"/>
    </row>
    <row r="305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  <c r="AC305" s="19"/>
      <c r="AD305" s="19"/>
      <c r="AE305" s="19"/>
      <c r="AF305" s="19"/>
    </row>
    <row r="306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  <c r="AC306" s="19"/>
      <c r="AD306" s="19"/>
      <c r="AE306" s="19"/>
      <c r="AF306" s="19"/>
    </row>
    <row r="307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  <c r="AC307" s="19"/>
      <c r="AD307" s="19"/>
      <c r="AE307" s="19"/>
      <c r="AF307" s="19"/>
    </row>
    <row r="308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  <c r="AC308" s="19"/>
      <c r="AD308" s="19"/>
      <c r="AE308" s="19"/>
      <c r="AF308" s="19"/>
    </row>
    <row r="309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  <c r="AC309" s="19"/>
      <c r="AD309" s="19"/>
      <c r="AE309" s="19"/>
      <c r="AF309" s="19"/>
    </row>
    <row r="310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  <c r="AC310" s="19"/>
      <c r="AD310" s="19"/>
      <c r="AE310" s="19"/>
      <c r="AF310" s="19"/>
    </row>
    <row r="311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  <c r="AC311" s="19"/>
      <c r="AD311" s="19"/>
      <c r="AE311" s="19"/>
      <c r="AF311" s="19"/>
    </row>
    <row r="312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  <c r="AC312" s="19"/>
      <c r="AD312" s="19"/>
      <c r="AE312" s="19"/>
      <c r="AF312" s="19"/>
    </row>
    <row r="313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  <c r="AC313" s="19"/>
      <c r="AD313" s="19"/>
      <c r="AE313" s="19"/>
      <c r="AF313" s="19"/>
    </row>
    <row r="314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  <c r="AC314" s="19"/>
      <c r="AD314" s="19"/>
      <c r="AE314" s="19"/>
      <c r="AF314" s="19"/>
    </row>
    <row r="315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  <c r="AC315" s="19"/>
      <c r="AD315" s="19"/>
      <c r="AE315" s="19"/>
      <c r="AF315" s="19"/>
    </row>
    <row r="316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  <c r="AC316" s="19"/>
      <c r="AD316" s="19"/>
      <c r="AE316" s="19"/>
      <c r="AF316" s="19"/>
    </row>
    <row r="317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  <c r="AC317" s="19"/>
      <c r="AD317" s="19"/>
      <c r="AE317" s="19"/>
      <c r="AF317" s="19"/>
    </row>
    <row r="318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  <c r="AC318" s="19"/>
      <c r="AD318" s="19"/>
      <c r="AE318" s="19"/>
      <c r="AF318" s="19"/>
    </row>
    <row r="319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  <c r="AC319" s="19"/>
      <c r="AD319" s="19"/>
      <c r="AE319" s="19"/>
      <c r="AF319" s="19"/>
    </row>
    <row r="320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  <c r="AC320" s="19"/>
      <c r="AD320" s="19"/>
      <c r="AE320" s="19"/>
      <c r="AF320" s="19"/>
    </row>
    <row r="321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  <c r="AC321" s="19"/>
      <c r="AD321" s="19"/>
      <c r="AE321" s="19"/>
      <c r="AF321" s="19"/>
    </row>
    <row r="322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  <c r="AC322" s="19"/>
      <c r="AD322" s="19"/>
      <c r="AE322" s="19"/>
      <c r="AF322" s="19"/>
    </row>
    <row r="323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  <c r="AC323" s="19"/>
      <c r="AD323" s="19"/>
      <c r="AE323" s="19"/>
      <c r="AF323" s="19"/>
    </row>
    <row r="324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  <c r="AC324" s="19"/>
      <c r="AD324" s="19"/>
      <c r="AE324" s="19"/>
      <c r="AF324" s="19"/>
    </row>
    <row r="325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  <c r="AC325" s="19"/>
      <c r="AD325" s="19"/>
      <c r="AE325" s="19"/>
      <c r="AF325" s="19"/>
    </row>
    <row r="326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  <c r="AB326" s="19"/>
      <c r="AC326" s="19"/>
      <c r="AD326" s="19"/>
      <c r="AE326" s="19"/>
      <c r="AF326" s="19"/>
    </row>
    <row r="327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  <c r="AC327" s="19"/>
      <c r="AD327" s="19"/>
      <c r="AE327" s="19"/>
      <c r="AF327" s="19"/>
    </row>
    <row r="328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  <c r="AC328" s="19"/>
      <c r="AD328" s="19"/>
      <c r="AE328" s="19"/>
      <c r="AF328" s="19"/>
    </row>
    <row r="329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  <c r="AC329" s="19"/>
      <c r="AD329" s="19"/>
      <c r="AE329" s="19"/>
      <c r="AF329" s="19"/>
    </row>
    <row r="330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  <c r="AC330" s="19"/>
      <c r="AD330" s="19"/>
      <c r="AE330" s="19"/>
      <c r="AF330" s="19"/>
    </row>
    <row r="331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  <c r="AC331" s="19"/>
      <c r="AD331" s="19"/>
      <c r="AE331" s="19"/>
      <c r="AF331" s="19"/>
    </row>
    <row r="332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  <c r="AC332" s="19"/>
      <c r="AD332" s="19"/>
      <c r="AE332" s="19"/>
      <c r="AF332" s="19"/>
    </row>
    <row r="333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  <c r="AC333" s="19"/>
      <c r="AD333" s="19"/>
      <c r="AE333" s="19"/>
      <c r="AF333" s="19"/>
    </row>
    <row r="334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  <c r="AC334" s="19"/>
      <c r="AD334" s="19"/>
      <c r="AE334" s="19"/>
      <c r="AF334" s="19"/>
    </row>
    <row r="335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  <c r="AC335" s="19"/>
      <c r="AD335" s="19"/>
      <c r="AE335" s="19"/>
      <c r="AF335" s="19"/>
    </row>
    <row r="336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  <c r="AC336" s="19"/>
      <c r="AD336" s="19"/>
      <c r="AE336" s="19"/>
      <c r="AF336" s="19"/>
    </row>
    <row r="337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  <c r="AC337" s="19"/>
      <c r="AD337" s="19"/>
      <c r="AE337" s="19"/>
      <c r="AF337" s="19"/>
    </row>
    <row r="338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  <c r="AC338" s="19"/>
      <c r="AD338" s="19"/>
      <c r="AE338" s="19"/>
      <c r="AF338" s="19"/>
    </row>
    <row r="339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  <c r="AC339" s="19"/>
      <c r="AD339" s="19"/>
      <c r="AE339" s="19"/>
      <c r="AF339" s="19"/>
    </row>
    <row r="340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  <c r="AC340" s="19"/>
      <c r="AD340" s="19"/>
      <c r="AE340" s="19"/>
      <c r="AF340" s="19"/>
    </row>
    <row r="341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  <c r="AC341" s="19"/>
      <c r="AD341" s="19"/>
      <c r="AE341" s="19"/>
      <c r="AF341" s="19"/>
    </row>
    <row r="342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  <c r="AC342" s="19"/>
      <c r="AD342" s="19"/>
      <c r="AE342" s="19"/>
      <c r="AF342" s="19"/>
    </row>
    <row r="343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  <c r="AC343" s="19"/>
      <c r="AD343" s="19"/>
      <c r="AE343" s="19"/>
      <c r="AF343" s="19"/>
    </row>
    <row r="344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  <c r="AC344" s="19"/>
      <c r="AD344" s="19"/>
      <c r="AE344" s="19"/>
      <c r="AF344" s="19"/>
    </row>
    <row r="345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  <c r="AC345" s="19"/>
      <c r="AD345" s="19"/>
      <c r="AE345" s="19"/>
      <c r="AF345" s="19"/>
    </row>
    <row r="346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  <c r="AB346" s="19"/>
      <c r="AC346" s="19"/>
      <c r="AD346" s="19"/>
      <c r="AE346" s="19"/>
      <c r="AF346" s="19"/>
    </row>
    <row r="347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19"/>
      <c r="AC347" s="19"/>
      <c r="AD347" s="19"/>
      <c r="AE347" s="19"/>
      <c r="AF347" s="19"/>
    </row>
    <row r="348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  <c r="AB348" s="19"/>
      <c r="AC348" s="19"/>
      <c r="AD348" s="19"/>
      <c r="AE348" s="19"/>
      <c r="AF348" s="19"/>
    </row>
    <row r="349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  <c r="AB349" s="19"/>
      <c r="AC349" s="19"/>
      <c r="AD349" s="19"/>
      <c r="AE349" s="19"/>
      <c r="AF349" s="19"/>
    </row>
    <row r="350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AB350" s="19"/>
      <c r="AC350" s="19"/>
      <c r="AD350" s="19"/>
      <c r="AE350" s="19"/>
      <c r="AF350" s="19"/>
    </row>
    <row r="351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  <c r="AC351" s="19"/>
      <c r="AD351" s="19"/>
      <c r="AE351" s="19"/>
      <c r="AF351" s="19"/>
    </row>
    <row r="352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  <c r="AB352" s="19"/>
      <c r="AC352" s="19"/>
      <c r="AD352" s="19"/>
      <c r="AE352" s="19"/>
      <c r="AF352" s="19"/>
    </row>
    <row r="353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19"/>
      <c r="AC353" s="19"/>
      <c r="AD353" s="19"/>
      <c r="AE353" s="19"/>
      <c r="AF353" s="19"/>
    </row>
    <row r="354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  <c r="AB354" s="19"/>
      <c r="AC354" s="19"/>
      <c r="AD354" s="19"/>
      <c r="AE354" s="19"/>
      <c r="AF354" s="19"/>
    </row>
    <row r="355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  <c r="AB355" s="19"/>
      <c r="AC355" s="19"/>
      <c r="AD355" s="19"/>
      <c r="AE355" s="19"/>
      <c r="AF355" s="19"/>
    </row>
    <row r="356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  <c r="AB356" s="19"/>
      <c r="AC356" s="19"/>
      <c r="AD356" s="19"/>
      <c r="AE356" s="19"/>
      <c r="AF356" s="19"/>
    </row>
    <row r="357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  <c r="AC357" s="19"/>
      <c r="AD357" s="19"/>
      <c r="AE357" s="19"/>
      <c r="AF357" s="19"/>
    </row>
    <row r="358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  <c r="AC358" s="19"/>
      <c r="AD358" s="19"/>
      <c r="AE358" s="19"/>
      <c r="AF358" s="19"/>
    </row>
    <row r="359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  <c r="AB359" s="19"/>
      <c r="AC359" s="19"/>
      <c r="AD359" s="19"/>
      <c r="AE359" s="19"/>
      <c r="AF359" s="19"/>
    </row>
    <row r="360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19"/>
      <c r="AC360" s="19"/>
      <c r="AD360" s="19"/>
      <c r="AE360" s="19"/>
      <c r="AF360" s="19"/>
    </row>
    <row r="361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  <c r="AC361" s="19"/>
      <c r="AD361" s="19"/>
      <c r="AE361" s="19"/>
      <c r="AF361" s="19"/>
    </row>
    <row r="362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  <c r="AB362" s="19"/>
      <c r="AC362" s="19"/>
      <c r="AD362" s="19"/>
      <c r="AE362" s="19"/>
      <c r="AF362" s="19"/>
    </row>
    <row r="363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19"/>
      <c r="AC363" s="19"/>
      <c r="AD363" s="19"/>
      <c r="AE363" s="19"/>
      <c r="AF363" s="19"/>
    </row>
    <row r="364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19"/>
      <c r="AC364" s="19"/>
      <c r="AD364" s="19"/>
      <c r="AE364" s="19"/>
      <c r="AF364" s="19"/>
    </row>
    <row r="365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  <c r="AB365" s="19"/>
      <c r="AC365" s="19"/>
      <c r="AD365" s="19"/>
      <c r="AE365" s="19"/>
      <c r="AF365" s="19"/>
    </row>
    <row r="366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19"/>
      <c r="AC366" s="19"/>
      <c r="AD366" s="19"/>
      <c r="AE366" s="19"/>
      <c r="AF366" s="19"/>
    </row>
    <row r="367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  <c r="AB367" s="19"/>
      <c r="AC367" s="19"/>
      <c r="AD367" s="19"/>
      <c r="AE367" s="19"/>
      <c r="AF367" s="19"/>
    </row>
    <row r="368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  <c r="AB368" s="19"/>
      <c r="AC368" s="19"/>
      <c r="AD368" s="19"/>
      <c r="AE368" s="19"/>
      <c r="AF368" s="19"/>
    </row>
    <row r="369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19"/>
      <c r="AC369" s="19"/>
      <c r="AD369" s="19"/>
      <c r="AE369" s="19"/>
      <c r="AF369" s="19"/>
    </row>
    <row r="370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  <c r="AB370" s="19"/>
      <c r="AC370" s="19"/>
      <c r="AD370" s="19"/>
      <c r="AE370" s="19"/>
      <c r="AF370" s="19"/>
    </row>
    <row r="371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  <c r="AB371" s="19"/>
      <c r="AC371" s="19"/>
      <c r="AD371" s="19"/>
      <c r="AE371" s="19"/>
      <c r="AF371" s="19"/>
    </row>
    <row r="372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  <c r="AB372" s="19"/>
      <c r="AC372" s="19"/>
      <c r="AD372" s="19"/>
      <c r="AE372" s="19"/>
      <c r="AF372" s="19"/>
    </row>
    <row r="373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  <c r="AB373" s="19"/>
      <c r="AC373" s="19"/>
      <c r="AD373" s="19"/>
      <c r="AE373" s="19"/>
      <c r="AF373" s="19"/>
    </row>
    <row r="374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  <c r="AB374" s="19"/>
      <c r="AC374" s="19"/>
      <c r="AD374" s="19"/>
      <c r="AE374" s="19"/>
      <c r="AF374" s="19"/>
    </row>
    <row r="375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  <c r="AB375" s="19"/>
      <c r="AC375" s="19"/>
      <c r="AD375" s="19"/>
      <c r="AE375" s="19"/>
      <c r="AF375" s="19"/>
    </row>
    <row r="376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19"/>
      <c r="AC376" s="19"/>
      <c r="AD376" s="19"/>
      <c r="AE376" s="19"/>
      <c r="AF376" s="19"/>
    </row>
    <row r="377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  <c r="AB377" s="19"/>
      <c r="AC377" s="19"/>
      <c r="AD377" s="19"/>
      <c r="AE377" s="19"/>
      <c r="AF377" s="19"/>
    </row>
    <row r="378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  <c r="AC378" s="19"/>
      <c r="AD378" s="19"/>
      <c r="AE378" s="19"/>
      <c r="AF378" s="19"/>
    </row>
    <row r="379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  <c r="AC379" s="19"/>
      <c r="AD379" s="19"/>
      <c r="AE379" s="19"/>
      <c r="AF379" s="19"/>
    </row>
    <row r="380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19"/>
      <c r="AC380" s="19"/>
      <c r="AD380" s="19"/>
      <c r="AE380" s="19"/>
      <c r="AF380" s="19"/>
    </row>
    <row r="381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  <c r="AB381" s="19"/>
      <c r="AC381" s="19"/>
      <c r="AD381" s="19"/>
      <c r="AE381" s="19"/>
      <c r="AF381" s="19"/>
    </row>
    <row r="382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  <c r="AC382" s="19"/>
      <c r="AD382" s="19"/>
      <c r="AE382" s="19"/>
      <c r="AF382" s="19"/>
    </row>
    <row r="383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  <c r="AB383" s="19"/>
      <c r="AC383" s="19"/>
      <c r="AD383" s="19"/>
      <c r="AE383" s="19"/>
      <c r="AF383" s="19"/>
    </row>
    <row r="384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  <c r="AB384" s="19"/>
      <c r="AC384" s="19"/>
      <c r="AD384" s="19"/>
      <c r="AE384" s="19"/>
      <c r="AF384" s="19"/>
    </row>
    <row r="385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  <c r="AB385" s="19"/>
      <c r="AC385" s="19"/>
      <c r="AD385" s="19"/>
      <c r="AE385" s="19"/>
      <c r="AF385" s="19"/>
    </row>
    <row r="386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  <c r="AB386" s="19"/>
      <c r="AC386" s="19"/>
      <c r="AD386" s="19"/>
      <c r="AE386" s="19"/>
      <c r="AF386" s="19"/>
    </row>
    <row r="387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  <c r="AC387" s="19"/>
      <c r="AD387" s="19"/>
      <c r="AE387" s="19"/>
      <c r="AF387" s="19"/>
    </row>
    <row r="388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  <c r="AC388" s="19"/>
      <c r="AD388" s="19"/>
      <c r="AE388" s="19"/>
      <c r="AF388" s="19"/>
    </row>
    <row r="389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  <c r="AC389" s="19"/>
      <c r="AD389" s="19"/>
      <c r="AE389" s="19"/>
      <c r="AF389" s="19"/>
    </row>
    <row r="390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  <c r="AC390" s="19"/>
      <c r="AD390" s="19"/>
      <c r="AE390" s="19"/>
      <c r="AF390" s="19"/>
    </row>
    <row r="391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  <c r="AC391" s="19"/>
      <c r="AD391" s="19"/>
      <c r="AE391" s="19"/>
      <c r="AF391" s="19"/>
    </row>
    <row r="392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  <c r="AC392" s="19"/>
      <c r="AD392" s="19"/>
      <c r="AE392" s="19"/>
      <c r="AF392" s="19"/>
    </row>
    <row r="393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  <c r="AC393" s="19"/>
      <c r="AD393" s="19"/>
      <c r="AE393" s="19"/>
      <c r="AF393" s="19"/>
    </row>
    <row r="394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  <c r="AC394" s="19"/>
      <c r="AD394" s="19"/>
      <c r="AE394" s="19"/>
      <c r="AF394" s="19"/>
    </row>
    <row r="395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  <c r="AC395" s="19"/>
      <c r="AD395" s="19"/>
      <c r="AE395" s="19"/>
      <c r="AF395" s="19"/>
    </row>
    <row r="396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  <c r="AC396" s="19"/>
      <c r="AD396" s="19"/>
      <c r="AE396" s="19"/>
      <c r="AF396" s="19"/>
    </row>
    <row r="397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  <c r="AC397" s="19"/>
      <c r="AD397" s="19"/>
      <c r="AE397" s="19"/>
      <c r="AF397" s="19"/>
    </row>
    <row r="398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  <c r="AC398" s="19"/>
      <c r="AD398" s="19"/>
      <c r="AE398" s="19"/>
      <c r="AF398" s="19"/>
    </row>
    <row r="399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  <c r="AC399" s="19"/>
      <c r="AD399" s="19"/>
      <c r="AE399" s="19"/>
      <c r="AF399" s="19"/>
    </row>
    <row r="400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  <c r="AC400" s="19"/>
      <c r="AD400" s="19"/>
      <c r="AE400" s="19"/>
      <c r="AF400" s="19"/>
    </row>
    <row r="401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  <c r="AC401" s="19"/>
      <c r="AD401" s="19"/>
      <c r="AE401" s="19"/>
      <c r="AF401" s="19"/>
    </row>
    <row r="402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19"/>
      <c r="AC402" s="19"/>
      <c r="AD402" s="19"/>
      <c r="AE402" s="19"/>
      <c r="AF402" s="19"/>
    </row>
    <row r="403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  <c r="AC403" s="19"/>
      <c r="AD403" s="19"/>
      <c r="AE403" s="19"/>
      <c r="AF403" s="19"/>
    </row>
    <row r="404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  <c r="AC404" s="19"/>
      <c r="AD404" s="19"/>
      <c r="AE404" s="19"/>
      <c r="AF404" s="19"/>
    </row>
    <row r="405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  <c r="AC405" s="19"/>
      <c r="AD405" s="19"/>
      <c r="AE405" s="19"/>
      <c r="AF405" s="19"/>
    </row>
    <row r="406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  <c r="AC406" s="19"/>
      <c r="AD406" s="19"/>
      <c r="AE406" s="19"/>
      <c r="AF406" s="19"/>
    </row>
    <row r="407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  <c r="AC407" s="19"/>
      <c r="AD407" s="19"/>
      <c r="AE407" s="19"/>
      <c r="AF407" s="19"/>
    </row>
    <row r="408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  <c r="AC408" s="19"/>
      <c r="AD408" s="19"/>
      <c r="AE408" s="19"/>
      <c r="AF408" s="19"/>
    </row>
    <row r="409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  <c r="AC409" s="19"/>
      <c r="AD409" s="19"/>
      <c r="AE409" s="19"/>
      <c r="AF409" s="19"/>
    </row>
    <row r="410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  <c r="AC410" s="19"/>
      <c r="AD410" s="19"/>
      <c r="AE410" s="19"/>
      <c r="AF410" s="19"/>
    </row>
    <row r="411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  <c r="AC411" s="19"/>
      <c r="AD411" s="19"/>
      <c r="AE411" s="19"/>
      <c r="AF411" s="19"/>
    </row>
    <row r="412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  <c r="AC412" s="19"/>
      <c r="AD412" s="19"/>
      <c r="AE412" s="19"/>
      <c r="AF412" s="19"/>
    </row>
    <row r="413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  <c r="AC413" s="19"/>
      <c r="AD413" s="19"/>
      <c r="AE413" s="19"/>
      <c r="AF413" s="19"/>
    </row>
    <row r="414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  <c r="AC414" s="19"/>
      <c r="AD414" s="19"/>
      <c r="AE414" s="19"/>
      <c r="AF414" s="19"/>
    </row>
    <row r="415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  <c r="AC415" s="19"/>
      <c r="AD415" s="19"/>
      <c r="AE415" s="19"/>
      <c r="AF415" s="19"/>
    </row>
    <row r="416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  <c r="AC416" s="19"/>
      <c r="AD416" s="19"/>
      <c r="AE416" s="19"/>
      <c r="AF416" s="19"/>
    </row>
    <row r="417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  <c r="AC417" s="19"/>
      <c r="AD417" s="19"/>
      <c r="AE417" s="19"/>
      <c r="AF417" s="19"/>
    </row>
    <row r="418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  <c r="AC418" s="19"/>
      <c r="AD418" s="19"/>
      <c r="AE418" s="19"/>
      <c r="AF418" s="19"/>
    </row>
    <row r="419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  <c r="AC419" s="19"/>
      <c r="AD419" s="19"/>
      <c r="AE419" s="19"/>
      <c r="AF419" s="19"/>
    </row>
    <row r="420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  <c r="AC420" s="19"/>
      <c r="AD420" s="19"/>
      <c r="AE420" s="19"/>
      <c r="AF420" s="19"/>
    </row>
    <row r="421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  <c r="AC421" s="19"/>
      <c r="AD421" s="19"/>
      <c r="AE421" s="19"/>
      <c r="AF421" s="19"/>
    </row>
    <row r="422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  <c r="AC422" s="19"/>
      <c r="AD422" s="19"/>
      <c r="AE422" s="19"/>
      <c r="AF422" s="19"/>
    </row>
    <row r="423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  <c r="AC423" s="19"/>
      <c r="AD423" s="19"/>
      <c r="AE423" s="19"/>
      <c r="AF423" s="19"/>
    </row>
    <row r="424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19"/>
      <c r="AC424" s="19"/>
      <c r="AD424" s="19"/>
      <c r="AE424" s="19"/>
      <c r="AF424" s="19"/>
    </row>
    <row r="425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  <c r="AC425" s="19"/>
      <c r="AD425" s="19"/>
      <c r="AE425" s="19"/>
      <c r="AF425" s="19"/>
    </row>
    <row r="426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  <c r="AC426" s="19"/>
      <c r="AD426" s="19"/>
      <c r="AE426" s="19"/>
      <c r="AF426" s="19"/>
    </row>
    <row r="427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  <c r="AC427" s="19"/>
      <c r="AD427" s="19"/>
      <c r="AE427" s="19"/>
      <c r="AF427" s="19"/>
    </row>
    <row r="428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  <c r="AC428" s="19"/>
      <c r="AD428" s="19"/>
      <c r="AE428" s="19"/>
      <c r="AF428" s="19"/>
    </row>
    <row r="429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  <c r="AC429" s="19"/>
      <c r="AD429" s="19"/>
      <c r="AE429" s="19"/>
      <c r="AF429" s="19"/>
    </row>
    <row r="430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  <c r="AC430" s="19"/>
      <c r="AD430" s="19"/>
      <c r="AE430" s="19"/>
      <c r="AF430" s="19"/>
    </row>
    <row r="431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  <c r="AC431" s="19"/>
      <c r="AD431" s="19"/>
      <c r="AE431" s="19"/>
      <c r="AF431" s="19"/>
    </row>
    <row r="432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  <c r="AC432" s="19"/>
      <c r="AD432" s="19"/>
      <c r="AE432" s="19"/>
      <c r="AF432" s="19"/>
    </row>
    <row r="433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  <c r="AC433" s="19"/>
      <c r="AD433" s="19"/>
      <c r="AE433" s="19"/>
      <c r="AF433" s="19"/>
    </row>
    <row r="434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  <c r="AC434" s="19"/>
      <c r="AD434" s="19"/>
      <c r="AE434" s="19"/>
      <c r="AF434" s="19"/>
    </row>
    <row r="435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  <c r="AC435" s="19"/>
      <c r="AD435" s="19"/>
      <c r="AE435" s="19"/>
      <c r="AF435" s="19"/>
    </row>
    <row r="436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  <c r="AB436" s="19"/>
      <c r="AC436" s="19"/>
      <c r="AD436" s="19"/>
      <c r="AE436" s="19"/>
      <c r="AF436" s="19"/>
    </row>
    <row r="437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  <c r="AC437" s="19"/>
      <c r="AD437" s="19"/>
      <c r="AE437" s="19"/>
      <c r="AF437" s="19"/>
    </row>
    <row r="438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  <c r="AC438" s="19"/>
      <c r="AD438" s="19"/>
      <c r="AE438" s="19"/>
      <c r="AF438" s="19"/>
    </row>
    <row r="439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  <c r="AC439" s="19"/>
      <c r="AD439" s="19"/>
      <c r="AE439" s="19"/>
      <c r="AF439" s="19"/>
    </row>
    <row r="440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19"/>
      <c r="AC440" s="19"/>
      <c r="AD440" s="19"/>
      <c r="AE440" s="19"/>
      <c r="AF440" s="19"/>
    </row>
    <row r="441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  <c r="AB441" s="19"/>
      <c r="AC441" s="19"/>
      <c r="AD441" s="19"/>
      <c r="AE441" s="19"/>
      <c r="AF441" s="19"/>
    </row>
    <row r="442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19"/>
      <c r="AC442" s="19"/>
      <c r="AD442" s="19"/>
      <c r="AE442" s="19"/>
      <c r="AF442" s="19"/>
    </row>
    <row r="443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  <c r="AC443" s="19"/>
      <c r="AD443" s="19"/>
      <c r="AE443" s="19"/>
      <c r="AF443" s="19"/>
    </row>
    <row r="444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  <c r="AC444" s="19"/>
      <c r="AD444" s="19"/>
      <c r="AE444" s="19"/>
      <c r="AF444" s="19"/>
    </row>
    <row r="445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  <c r="AC445" s="19"/>
      <c r="AD445" s="19"/>
      <c r="AE445" s="19"/>
      <c r="AF445" s="19"/>
    </row>
    <row r="446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  <c r="AC446" s="19"/>
      <c r="AD446" s="19"/>
      <c r="AE446" s="19"/>
      <c r="AF446" s="19"/>
    </row>
    <row r="447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  <c r="AB447" s="19"/>
      <c r="AC447" s="19"/>
      <c r="AD447" s="19"/>
      <c r="AE447" s="19"/>
      <c r="AF447" s="19"/>
    </row>
    <row r="448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  <c r="AC448" s="19"/>
      <c r="AD448" s="19"/>
      <c r="AE448" s="19"/>
      <c r="AF448" s="19"/>
    </row>
    <row r="449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19"/>
      <c r="AC449" s="19"/>
      <c r="AD449" s="19"/>
      <c r="AE449" s="19"/>
      <c r="AF449" s="19"/>
    </row>
    <row r="450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  <c r="AB450" s="19"/>
      <c r="AC450" s="19"/>
      <c r="AD450" s="19"/>
      <c r="AE450" s="19"/>
      <c r="AF450" s="19"/>
    </row>
    <row r="451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  <c r="AB451" s="19"/>
      <c r="AC451" s="19"/>
      <c r="AD451" s="19"/>
      <c r="AE451" s="19"/>
      <c r="AF451" s="19"/>
    </row>
    <row r="452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  <c r="AB452" s="19"/>
      <c r="AC452" s="19"/>
      <c r="AD452" s="19"/>
      <c r="AE452" s="19"/>
      <c r="AF452" s="19"/>
    </row>
    <row r="453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  <c r="AB453" s="19"/>
      <c r="AC453" s="19"/>
      <c r="AD453" s="19"/>
      <c r="AE453" s="19"/>
      <c r="AF453" s="19"/>
    </row>
    <row r="454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  <c r="AB454" s="19"/>
      <c r="AC454" s="19"/>
      <c r="AD454" s="19"/>
      <c r="AE454" s="19"/>
      <c r="AF454" s="19"/>
    </row>
    <row r="455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  <c r="AB455" s="19"/>
      <c r="AC455" s="19"/>
      <c r="AD455" s="19"/>
      <c r="AE455" s="19"/>
      <c r="AF455" s="19"/>
    </row>
    <row r="456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  <c r="AB456" s="19"/>
      <c r="AC456" s="19"/>
      <c r="AD456" s="19"/>
      <c r="AE456" s="19"/>
      <c r="AF456" s="19"/>
    </row>
    <row r="457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19"/>
      <c r="AC457" s="19"/>
      <c r="AD457" s="19"/>
      <c r="AE457" s="19"/>
      <c r="AF457" s="19"/>
    </row>
    <row r="458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  <c r="AB458" s="19"/>
      <c r="AC458" s="19"/>
      <c r="AD458" s="19"/>
      <c r="AE458" s="19"/>
      <c r="AF458" s="19"/>
    </row>
    <row r="459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  <c r="AB459" s="19"/>
      <c r="AC459" s="19"/>
      <c r="AD459" s="19"/>
      <c r="AE459" s="19"/>
      <c r="AF459" s="19"/>
    </row>
    <row r="460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  <c r="AC460" s="19"/>
      <c r="AD460" s="19"/>
      <c r="AE460" s="19"/>
      <c r="AF460" s="19"/>
    </row>
    <row r="461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19"/>
      <c r="AC461" s="19"/>
      <c r="AD461" s="19"/>
      <c r="AE461" s="19"/>
      <c r="AF461" s="19"/>
    </row>
    <row r="462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  <c r="AC462" s="19"/>
      <c r="AD462" s="19"/>
      <c r="AE462" s="19"/>
      <c r="AF462" s="19"/>
    </row>
    <row r="463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  <c r="AC463" s="19"/>
      <c r="AD463" s="19"/>
      <c r="AE463" s="19"/>
      <c r="AF463" s="19"/>
    </row>
    <row r="464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  <c r="AB464" s="19"/>
      <c r="AC464" s="19"/>
      <c r="AD464" s="19"/>
      <c r="AE464" s="19"/>
      <c r="AF464" s="19"/>
    </row>
    <row r="465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  <c r="AB465" s="19"/>
      <c r="AC465" s="19"/>
      <c r="AD465" s="19"/>
      <c r="AE465" s="19"/>
      <c r="AF465" s="19"/>
    </row>
    <row r="466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  <c r="AB466" s="19"/>
      <c r="AC466" s="19"/>
      <c r="AD466" s="19"/>
      <c r="AE466" s="19"/>
      <c r="AF466" s="19"/>
    </row>
    <row r="467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  <c r="AB467" s="19"/>
      <c r="AC467" s="19"/>
      <c r="AD467" s="19"/>
      <c r="AE467" s="19"/>
      <c r="AF467" s="19"/>
    </row>
    <row r="468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  <c r="AB468" s="19"/>
      <c r="AC468" s="19"/>
      <c r="AD468" s="19"/>
      <c r="AE468" s="19"/>
      <c r="AF468" s="19"/>
    </row>
    <row r="469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  <c r="AB469" s="19"/>
      <c r="AC469" s="19"/>
      <c r="AD469" s="19"/>
      <c r="AE469" s="19"/>
      <c r="AF469" s="19"/>
    </row>
    <row r="470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  <c r="AB470" s="19"/>
      <c r="AC470" s="19"/>
      <c r="AD470" s="19"/>
      <c r="AE470" s="19"/>
      <c r="AF470" s="19"/>
    </row>
    <row r="471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  <c r="AB471" s="19"/>
      <c r="AC471" s="19"/>
      <c r="AD471" s="19"/>
      <c r="AE471" s="19"/>
      <c r="AF471" s="19"/>
    </row>
    <row r="472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  <c r="AB472" s="19"/>
      <c r="AC472" s="19"/>
      <c r="AD472" s="19"/>
      <c r="AE472" s="19"/>
      <c r="AF472" s="19"/>
    </row>
    <row r="473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  <c r="AB473" s="19"/>
      <c r="AC473" s="19"/>
      <c r="AD473" s="19"/>
      <c r="AE473" s="19"/>
      <c r="AF473" s="19"/>
    </row>
    <row r="474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  <c r="AB474" s="19"/>
      <c r="AC474" s="19"/>
      <c r="AD474" s="19"/>
      <c r="AE474" s="19"/>
      <c r="AF474" s="19"/>
    </row>
    <row r="475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  <c r="AB475" s="19"/>
      <c r="AC475" s="19"/>
      <c r="AD475" s="19"/>
      <c r="AE475" s="19"/>
      <c r="AF475" s="19"/>
    </row>
    <row r="476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  <c r="AB476" s="19"/>
      <c r="AC476" s="19"/>
      <c r="AD476" s="19"/>
      <c r="AE476" s="19"/>
      <c r="AF476" s="19"/>
    </row>
    <row r="477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  <c r="AB477" s="19"/>
      <c r="AC477" s="19"/>
      <c r="AD477" s="19"/>
      <c r="AE477" s="19"/>
      <c r="AF477" s="19"/>
    </row>
    <row r="478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  <c r="AB478" s="19"/>
      <c r="AC478" s="19"/>
      <c r="AD478" s="19"/>
      <c r="AE478" s="19"/>
      <c r="AF478" s="19"/>
    </row>
    <row r="479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  <c r="AB479" s="19"/>
      <c r="AC479" s="19"/>
      <c r="AD479" s="19"/>
      <c r="AE479" s="19"/>
      <c r="AF479" s="19"/>
    </row>
    <row r="480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  <c r="AB480" s="19"/>
      <c r="AC480" s="19"/>
      <c r="AD480" s="19"/>
      <c r="AE480" s="19"/>
      <c r="AF480" s="19"/>
    </row>
    <row r="481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  <c r="AB481" s="19"/>
      <c r="AC481" s="19"/>
      <c r="AD481" s="19"/>
      <c r="AE481" s="19"/>
      <c r="AF481" s="19"/>
    </row>
    <row r="482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  <c r="AB482" s="19"/>
      <c r="AC482" s="19"/>
      <c r="AD482" s="19"/>
      <c r="AE482" s="19"/>
      <c r="AF482" s="19"/>
    </row>
    <row r="483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  <c r="AB483" s="19"/>
      <c r="AC483" s="19"/>
      <c r="AD483" s="19"/>
      <c r="AE483" s="19"/>
      <c r="AF483" s="19"/>
    </row>
    <row r="484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  <c r="AB484" s="19"/>
      <c r="AC484" s="19"/>
      <c r="AD484" s="19"/>
      <c r="AE484" s="19"/>
      <c r="AF484" s="19"/>
    </row>
    <row r="485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  <c r="AB485" s="19"/>
      <c r="AC485" s="19"/>
      <c r="AD485" s="19"/>
      <c r="AE485" s="19"/>
      <c r="AF485" s="19"/>
    </row>
    <row r="486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  <c r="AB486" s="19"/>
      <c r="AC486" s="19"/>
      <c r="AD486" s="19"/>
      <c r="AE486" s="19"/>
      <c r="AF486" s="19"/>
    </row>
    <row r="487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  <c r="AB487" s="19"/>
      <c r="AC487" s="19"/>
      <c r="AD487" s="19"/>
      <c r="AE487" s="19"/>
      <c r="AF487" s="19"/>
    </row>
    <row r="488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  <c r="AB488" s="19"/>
      <c r="AC488" s="19"/>
      <c r="AD488" s="19"/>
      <c r="AE488" s="19"/>
      <c r="AF488" s="19"/>
    </row>
    <row r="489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  <c r="AB489" s="19"/>
      <c r="AC489" s="19"/>
      <c r="AD489" s="19"/>
      <c r="AE489" s="19"/>
      <c r="AF489" s="19"/>
    </row>
    <row r="490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  <c r="AB490" s="19"/>
      <c r="AC490" s="19"/>
      <c r="AD490" s="19"/>
      <c r="AE490" s="19"/>
      <c r="AF490" s="19"/>
    </row>
    <row r="491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19"/>
      <c r="AB491" s="19"/>
      <c r="AC491" s="19"/>
      <c r="AD491" s="19"/>
      <c r="AE491" s="19"/>
      <c r="AF491" s="19"/>
    </row>
    <row r="492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  <c r="AB492" s="19"/>
      <c r="AC492" s="19"/>
      <c r="AD492" s="19"/>
      <c r="AE492" s="19"/>
      <c r="AF492" s="19"/>
    </row>
    <row r="493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  <c r="AB493" s="19"/>
      <c r="AC493" s="19"/>
      <c r="AD493" s="19"/>
      <c r="AE493" s="19"/>
      <c r="AF493" s="19"/>
    </row>
    <row r="494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  <c r="AB494" s="19"/>
      <c r="AC494" s="19"/>
      <c r="AD494" s="19"/>
      <c r="AE494" s="19"/>
      <c r="AF494" s="19"/>
    </row>
    <row r="495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  <c r="AB495" s="19"/>
      <c r="AC495" s="19"/>
      <c r="AD495" s="19"/>
      <c r="AE495" s="19"/>
      <c r="AF495" s="19"/>
    </row>
    <row r="496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  <c r="AB496" s="19"/>
      <c r="AC496" s="19"/>
      <c r="AD496" s="19"/>
      <c r="AE496" s="19"/>
      <c r="AF496" s="19"/>
    </row>
    <row r="497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19"/>
      <c r="AB497" s="19"/>
      <c r="AC497" s="19"/>
      <c r="AD497" s="19"/>
      <c r="AE497" s="19"/>
      <c r="AF497" s="19"/>
    </row>
    <row r="498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19"/>
      <c r="AB498" s="19"/>
      <c r="AC498" s="19"/>
      <c r="AD498" s="19"/>
      <c r="AE498" s="19"/>
      <c r="AF498" s="19"/>
    </row>
    <row r="499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  <c r="AB499" s="19"/>
      <c r="AC499" s="19"/>
      <c r="AD499" s="19"/>
      <c r="AE499" s="19"/>
      <c r="AF499" s="19"/>
    </row>
    <row r="500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19"/>
      <c r="AB500" s="19"/>
      <c r="AC500" s="19"/>
      <c r="AD500" s="19"/>
      <c r="AE500" s="19"/>
      <c r="AF500" s="19"/>
    </row>
    <row r="501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19"/>
      <c r="AB501" s="19"/>
      <c r="AC501" s="19"/>
      <c r="AD501" s="19"/>
      <c r="AE501" s="19"/>
      <c r="AF501" s="19"/>
    </row>
    <row r="502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19"/>
      <c r="AB502" s="19"/>
      <c r="AC502" s="19"/>
      <c r="AD502" s="19"/>
      <c r="AE502" s="19"/>
      <c r="AF502" s="19"/>
    </row>
    <row r="503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19"/>
      <c r="AB503" s="19"/>
      <c r="AC503" s="19"/>
      <c r="AD503" s="19"/>
      <c r="AE503" s="19"/>
      <c r="AF503" s="19"/>
    </row>
    <row r="504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9"/>
      <c r="AB504" s="19"/>
      <c r="AC504" s="19"/>
      <c r="AD504" s="19"/>
      <c r="AE504" s="19"/>
      <c r="AF504" s="19"/>
    </row>
    <row r="505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  <c r="AB505" s="19"/>
      <c r="AC505" s="19"/>
      <c r="AD505" s="19"/>
      <c r="AE505" s="19"/>
      <c r="AF505" s="19"/>
    </row>
    <row r="506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  <c r="AB506" s="19"/>
      <c r="AC506" s="19"/>
      <c r="AD506" s="19"/>
      <c r="AE506" s="19"/>
      <c r="AF506" s="19"/>
    </row>
    <row r="507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9"/>
      <c r="AB507" s="19"/>
      <c r="AC507" s="19"/>
      <c r="AD507" s="19"/>
      <c r="AE507" s="19"/>
      <c r="AF507" s="19"/>
    </row>
    <row r="508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  <c r="AB508" s="19"/>
      <c r="AC508" s="19"/>
      <c r="AD508" s="19"/>
      <c r="AE508" s="19"/>
      <c r="AF508" s="19"/>
    </row>
    <row r="509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  <c r="AB509" s="19"/>
      <c r="AC509" s="19"/>
      <c r="AD509" s="19"/>
      <c r="AE509" s="19"/>
      <c r="AF509" s="19"/>
    </row>
    <row r="510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  <c r="AB510" s="19"/>
      <c r="AC510" s="19"/>
      <c r="AD510" s="19"/>
      <c r="AE510" s="19"/>
      <c r="AF510" s="19"/>
    </row>
    <row r="511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  <c r="AB511" s="19"/>
      <c r="AC511" s="19"/>
      <c r="AD511" s="19"/>
      <c r="AE511" s="19"/>
      <c r="AF511" s="19"/>
    </row>
    <row r="512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9"/>
      <c r="AB512" s="19"/>
      <c r="AC512" s="19"/>
      <c r="AD512" s="19"/>
      <c r="AE512" s="19"/>
      <c r="AF512" s="19"/>
    </row>
    <row r="513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  <c r="AB513" s="19"/>
      <c r="AC513" s="19"/>
      <c r="AD513" s="19"/>
      <c r="AE513" s="19"/>
      <c r="AF513" s="19"/>
    </row>
    <row r="514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  <c r="AB514" s="19"/>
      <c r="AC514" s="19"/>
      <c r="AD514" s="19"/>
      <c r="AE514" s="19"/>
      <c r="AF514" s="19"/>
    </row>
    <row r="515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  <c r="AB515" s="19"/>
      <c r="AC515" s="19"/>
      <c r="AD515" s="19"/>
      <c r="AE515" s="19"/>
      <c r="AF515" s="19"/>
    </row>
    <row r="516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  <c r="AB516" s="19"/>
      <c r="AC516" s="19"/>
      <c r="AD516" s="19"/>
      <c r="AE516" s="19"/>
      <c r="AF516" s="19"/>
    </row>
    <row r="517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  <c r="AB517" s="19"/>
      <c r="AC517" s="19"/>
      <c r="AD517" s="19"/>
      <c r="AE517" s="19"/>
      <c r="AF517" s="19"/>
    </row>
    <row r="518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  <c r="AB518" s="19"/>
      <c r="AC518" s="19"/>
      <c r="AD518" s="19"/>
      <c r="AE518" s="19"/>
      <c r="AF518" s="19"/>
    </row>
    <row r="519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  <c r="AB519" s="19"/>
      <c r="AC519" s="19"/>
      <c r="AD519" s="19"/>
      <c r="AE519" s="19"/>
      <c r="AF519" s="19"/>
    </row>
    <row r="520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  <c r="AB520" s="19"/>
      <c r="AC520" s="19"/>
      <c r="AD520" s="19"/>
      <c r="AE520" s="19"/>
      <c r="AF520" s="19"/>
    </row>
    <row r="521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  <c r="AB521" s="19"/>
      <c r="AC521" s="19"/>
      <c r="AD521" s="19"/>
      <c r="AE521" s="19"/>
      <c r="AF521" s="19"/>
    </row>
    <row r="522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  <c r="AB522" s="19"/>
      <c r="AC522" s="19"/>
      <c r="AD522" s="19"/>
      <c r="AE522" s="19"/>
      <c r="AF522" s="19"/>
    </row>
    <row r="523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9"/>
      <c r="AB523" s="19"/>
      <c r="AC523" s="19"/>
      <c r="AD523" s="19"/>
      <c r="AE523" s="19"/>
      <c r="AF523" s="19"/>
    </row>
    <row r="524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9"/>
      <c r="AB524" s="19"/>
      <c r="AC524" s="19"/>
      <c r="AD524" s="19"/>
      <c r="AE524" s="19"/>
      <c r="AF524" s="19"/>
    </row>
    <row r="525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9"/>
      <c r="AB525" s="19"/>
      <c r="AC525" s="19"/>
      <c r="AD525" s="19"/>
      <c r="AE525" s="19"/>
      <c r="AF525" s="19"/>
    </row>
    <row r="526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  <c r="AB526" s="19"/>
      <c r="AC526" s="19"/>
      <c r="AD526" s="19"/>
      <c r="AE526" s="19"/>
      <c r="AF526" s="19"/>
    </row>
    <row r="527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  <c r="AB527" s="19"/>
      <c r="AC527" s="19"/>
      <c r="AD527" s="19"/>
      <c r="AE527" s="19"/>
      <c r="AF527" s="19"/>
    </row>
    <row r="528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  <c r="AB528" s="19"/>
      <c r="AC528" s="19"/>
      <c r="AD528" s="19"/>
      <c r="AE528" s="19"/>
      <c r="AF528" s="19"/>
    </row>
    <row r="529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19"/>
      <c r="AB529" s="19"/>
      <c r="AC529" s="19"/>
      <c r="AD529" s="19"/>
      <c r="AE529" s="19"/>
      <c r="AF529" s="19"/>
    </row>
    <row r="530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19"/>
      <c r="AB530" s="19"/>
      <c r="AC530" s="19"/>
      <c r="AD530" s="19"/>
      <c r="AE530" s="19"/>
      <c r="AF530" s="19"/>
    </row>
    <row r="531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9"/>
      <c r="AB531" s="19"/>
      <c r="AC531" s="19"/>
      <c r="AD531" s="19"/>
      <c r="AE531" s="19"/>
      <c r="AF531" s="19"/>
    </row>
    <row r="532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19"/>
      <c r="AB532" s="19"/>
      <c r="AC532" s="19"/>
      <c r="AD532" s="19"/>
      <c r="AE532" s="19"/>
      <c r="AF532" s="19"/>
    </row>
    <row r="533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19"/>
      <c r="AB533" s="19"/>
      <c r="AC533" s="19"/>
      <c r="AD533" s="19"/>
      <c r="AE533" s="19"/>
      <c r="AF533" s="19"/>
    </row>
    <row r="534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9"/>
      <c r="AB534" s="19"/>
      <c r="AC534" s="19"/>
      <c r="AD534" s="19"/>
      <c r="AE534" s="19"/>
      <c r="AF534" s="19"/>
    </row>
    <row r="535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  <c r="AB535" s="19"/>
      <c r="AC535" s="19"/>
      <c r="AD535" s="19"/>
      <c r="AE535" s="19"/>
      <c r="AF535" s="19"/>
    </row>
    <row r="536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  <c r="AB536" s="19"/>
      <c r="AC536" s="19"/>
      <c r="AD536" s="19"/>
      <c r="AE536" s="19"/>
      <c r="AF536" s="19"/>
    </row>
    <row r="537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  <c r="AB537" s="19"/>
      <c r="AC537" s="19"/>
      <c r="AD537" s="19"/>
      <c r="AE537" s="19"/>
      <c r="AF537" s="19"/>
    </row>
    <row r="538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  <c r="AB538" s="19"/>
      <c r="AC538" s="19"/>
      <c r="AD538" s="19"/>
      <c r="AE538" s="19"/>
      <c r="AF538" s="19"/>
    </row>
    <row r="539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  <c r="AB539" s="19"/>
      <c r="AC539" s="19"/>
      <c r="AD539" s="19"/>
      <c r="AE539" s="19"/>
      <c r="AF539" s="19"/>
    </row>
    <row r="540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9"/>
      <c r="AB540" s="19"/>
      <c r="AC540" s="19"/>
      <c r="AD540" s="19"/>
      <c r="AE540" s="19"/>
      <c r="AF540" s="19"/>
    </row>
    <row r="541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9"/>
      <c r="AB541" s="19"/>
      <c r="AC541" s="19"/>
      <c r="AD541" s="19"/>
      <c r="AE541" s="19"/>
      <c r="AF541" s="19"/>
    </row>
    <row r="542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9"/>
      <c r="AB542" s="19"/>
      <c r="AC542" s="19"/>
      <c r="AD542" s="19"/>
      <c r="AE542" s="19"/>
      <c r="AF542" s="19"/>
    </row>
    <row r="543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  <c r="AB543" s="19"/>
      <c r="AC543" s="19"/>
      <c r="AD543" s="19"/>
      <c r="AE543" s="19"/>
      <c r="AF543" s="19"/>
    </row>
    <row r="544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19"/>
      <c r="AB544" s="19"/>
      <c r="AC544" s="19"/>
      <c r="AD544" s="19"/>
      <c r="AE544" s="19"/>
      <c r="AF544" s="19"/>
    </row>
    <row r="545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9"/>
      <c r="AB545" s="19"/>
      <c r="AC545" s="19"/>
      <c r="AD545" s="19"/>
      <c r="AE545" s="19"/>
      <c r="AF545" s="19"/>
    </row>
    <row r="546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  <c r="AB546" s="19"/>
      <c r="AC546" s="19"/>
      <c r="AD546" s="19"/>
      <c r="AE546" s="19"/>
      <c r="AF546" s="19"/>
    </row>
    <row r="547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  <c r="AB547" s="19"/>
      <c r="AC547" s="19"/>
      <c r="AD547" s="19"/>
      <c r="AE547" s="19"/>
      <c r="AF547" s="19"/>
    </row>
    <row r="548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  <c r="AB548" s="19"/>
      <c r="AC548" s="19"/>
      <c r="AD548" s="19"/>
      <c r="AE548" s="19"/>
      <c r="AF548" s="19"/>
    </row>
    <row r="549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  <c r="AB549" s="19"/>
      <c r="AC549" s="19"/>
      <c r="AD549" s="19"/>
      <c r="AE549" s="19"/>
      <c r="AF549" s="19"/>
    </row>
    <row r="550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9"/>
      <c r="AB550" s="19"/>
      <c r="AC550" s="19"/>
      <c r="AD550" s="19"/>
      <c r="AE550" s="19"/>
      <c r="AF550" s="19"/>
    </row>
    <row r="551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9"/>
      <c r="AB551" s="19"/>
      <c r="AC551" s="19"/>
      <c r="AD551" s="19"/>
      <c r="AE551" s="19"/>
      <c r="AF551" s="19"/>
    </row>
    <row r="552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  <c r="AB552" s="19"/>
      <c r="AC552" s="19"/>
      <c r="AD552" s="19"/>
      <c r="AE552" s="19"/>
      <c r="AF552" s="19"/>
    </row>
    <row r="553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9"/>
      <c r="AB553" s="19"/>
      <c r="AC553" s="19"/>
      <c r="AD553" s="19"/>
      <c r="AE553" s="19"/>
      <c r="AF553" s="19"/>
    </row>
    <row r="554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19"/>
      <c r="AB554" s="19"/>
      <c r="AC554" s="19"/>
      <c r="AD554" s="19"/>
      <c r="AE554" s="19"/>
      <c r="AF554" s="19"/>
    </row>
    <row r="555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19"/>
      <c r="AB555" s="19"/>
      <c r="AC555" s="19"/>
      <c r="AD555" s="19"/>
      <c r="AE555" s="19"/>
      <c r="AF555" s="19"/>
    </row>
    <row r="556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19"/>
      <c r="AB556" s="19"/>
      <c r="AC556" s="19"/>
      <c r="AD556" s="19"/>
      <c r="AE556" s="19"/>
      <c r="AF556" s="19"/>
    </row>
    <row r="557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19"/>
      <c r="AB557" s="19"/>
      <c r="AC557" s="19"/>
      <c r="AD557" s="19"/>
      <c r="AE557" s="19"/>
      <c r="AF557" s="19"/>
    </row>
    <row r="558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19"/>
      <c r="AB558" s="19"/>
      <c r="AC558" s="19"/>
      <c r="AD558" s="19"/>
      <c r="AE558" s="19"/>
      <c r="AF558" s="19"/>
    </row>
    <row r="559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19"/>
      <c r="AB559" s="19"/>
      <c r="AC559" s="19"/>
      <c r="AD559" s="19"/>
      <c r="AE559" s="19"/>
      <c r="AF559" s="19"/>
    </row>
    <row r="560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19"/>
      <c r="AB560" s="19"/>
      <c r="AC560" s="19"/>
      <c r="AD560" s="19"/>
      <c r="AE560" s="19"/>
      <c r="AF560" s="19"/>
    </row>
    <row r="561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19"/>
      <c r="AB561" s="19"/>
      <c r="AC561" s="19"/>
      <c r="AD561" s="19"/>
      <c r="AE561" s="19"/>
      <c r="AF561" s="19"/>
    </row>
    <row r="562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9"/>
      <c r="AB562" s="19"/>
      <c r="AC562" s="19"/>
      <c r="AD562" s="19"/>
      <c r="AE562" s="19"/>
      <c r="AF562" s="19"/>
    </row>
    <row r="563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9"/>
      <c r="AB563" s="19"/>
      <c r="AC563" s="19"/>
      <c r="AD563" s="19"/>
      <c r="AE563" s="19"/>
      <c r="AF563" s="19"/>
    </row>
    <row r="564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9"/>
      <c r="AB564" s="19"/>
      <c r="AC564" s="19"/>
      <c r="AD564" s="19"/>
      <c r="AE564" s="19"/>
      <c r="AF564" s="19"/>
    </row>
    <row r="565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9"/>
      <c r="AB565" s="19"/>
      <c r="AC565" s="19"/>
      <c r="AD565" s="19"/>
      <c r="AE565" s="19"/>
      <c r="AF565" s="19"/>
    </row>
    <row r="566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9"/>
      <c r="AB566" s="19"/>
      <c r="AC566" s="19"/>
      <c r="AD566" s="19"/>
      <c r="AE566" s="19"/>
      <c r="AF566" s="19"/>
    </row>
    <row r="567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9"/>
      <c r="AB567" s="19"/>
      <c r="AC567" s="19"/>
      <c r="AD567" s="19"/>
      <c r="AE567" s="19"/>
      <c r="AF567" s="19"/>
    </row>
    <row r="568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9"/>
      <c r="AB568" s="19"/>
      <c r="AC568" s="19"/>
      <c r="AD568" s="19"/>
      <c r="AE568" s="19"/>
      <c r="AF568" s="19"/>
    </row>
    <row r="569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9"/>
      <c r="AB569" s="19"/>
      <c r="AC569" s="19"/>
      <c r="AD569" s="19"/>
      <c r="AE569" s="19"/>
      <c r="AF569" s="19"/>
    </row>
    <row r="570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9"/>
      <c r="AB570" s="19"/>
      <c r="AC570" s="19"/>
      <c r="AD570" s="19"/>
      <c r="AE570" s="19"/>
      <c r="AF570" s="19"/>
    </row>
    <row r="571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9"/>
      <c r="AB571" s="19"/>
      <c r="AC571" s="19"/>
      <c r="AD571" s="19"/>
      <c r="AE571" s="19"/>
      <c r="AF571" s="19"/>
    </row>
    <row r="572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9"/>
      <c r="AB572" s="19"/>
      <c r="AC572" s="19"/>
      <c r="AD572" s="19"/>
      <c r="AE572" s="19"/>
      <c r="AF572" s="19"/>
    </row>
    <row r="573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9"/>
      <c r="AB573" s="19"/>
      <c r="AC573" s="19"/>
      <c r="AD573" s="19"/>
      <c r="AE573" s="19"/>
      <c r="AF573" s="19"/>
    </row>
    <row r="574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9"/>
      <c r="AB574" s="19"/>
      <c r="AC574" s="19"/>
      <c r="AD574" s="19"/>
      <c r="AE574" s="19"/>
      <c r="AF574" s="19"/>
    </row>
    <row r="575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9"/>
      <c r="AB575" s="19"/>
      <c r="AC575" s="19"/>
      <c r="AD575" s="19"/>
      <c r="AE575" s="19"/>
      <c r="AF575" s="19"/>
    </row>
    <row r="576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9"/>
      <c r="AB576" s="19"/>
      <c r="AC576" s="19"/>
      <c r="AD576" s="19"/>
      <c r="AE576" s="19"/>
      <c r="AF576" s="19"/>
    </row>
    <row r="577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  <c r="AB577" s="19"/>
      <c r="AC577" s="19"/>
      <c r="AD577" s="19"/>
      <c r="AE577" s="19"/>
      <c r="AF577" s="19"/>
    </row>
    <row r="578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9"/>
      <c r="AB578" s="19"/>
      <c r="AC578" s="19"/>
      <c r="AD578" s="19"/>
      <c r="AE578" s="19"/>
      <c r="AF578" s="19"/>
    </row>
    <row r="579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9"/>
      <c r="AB579" s="19"/>
      <c r="AC579" s="19"/>
      <c r="AD579" s="19"/>
      <c r="AE579" s="19"/>
      <c r="AF579" s="19"/>
    </row>
    <row r="580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9"/>
      <c r="AB580" s="19"/>
      <c r="AC580" s="19"/>
      <c r="AD580" s="19"/>
      <c r="AE580" s="19"/>
      <c r="AF580" s="19"/>
    </row>
    <row r="581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9"/>
      <c r="AB581" s="19"/>
      <c r="AC581" s="19"/>
      <c r="AD581" s="19"/>
      <c r="AE581" s="19"/>
      <c r="AF581" s="19"/>
    </row>
    <row r="582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9"/>
      <c r="AB582" s="19"/>
      <c r="AC582" s="19"/>
      <c r="AD582" s="19"/>
      <c r="AE582" s="19"/>
      <c r="AF582" s="19"/>
    </row>
    <row r="583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9"/>
      <c r="AB583" s="19"/>
      <c r="AC583" s="19"/>
      <c r="AD583" s="19"/>
      <c r="AE583" s="19"/>
      <c r="AF583" s="19"/>
    </row>
    <row r="584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9"/>
      <c r="AB584" s="19"/>
      <c r="AC584" s="19"/>
      <c r="AD584" s="19"/>
      <c r="AE584" s="19"/>
      <c r="AF584" s="19"/>
    </row>
    <row r="585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9"/>
      <c r="AB585" s="19"/>
      <c r="AC585" s="19"/>
      <c r="AD585" s="19"/>
      <c r="AE585" s="19"/>
      <c r="AF585" s="19"/>
    </row>
    <row r="586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9"/>
      <c r="AB586" s="19"/>
      <c r="AC586" s="19"/>
      <c r="AD586" s="19"/>
      <c r="AE586" s="19"/>
      <c r="AF586" s="19"/>
    </row>
    <row r="587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9"/>
      <c r="AB587" s="19"/>
      <c r="AC587" s="19"/>
      <c r="AD587" s="19"/>
      <c r="AE587" s="19"/>
      <c r="AF587" s="19"/>
    </row>
    <row r="588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9"/>
      <c r="AB588" s="19"/>
      <c r="AC588" s="19"/>
      <c r="AD588" s="19"/>
      <c r="AE588" s="19"/>
      <c r="AF588" s="19"/>
    </row>
    <row r="589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19"/>
      <c r="AB589" s="19"/>
      <c r="AC589" s="19"/>
      <c r="AD589" s="19"/>
      <c r="AE589" s="19"/>
      <c r="AF589" s="19"/>
    </row>
    <row r="590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  <c r="AA590" s="19"/>
      <c r="AB590" s="19"/>
      <c r="AC590" s="19"/>
      <c r="AD590" s="19"/>
      <c r="AE590" s="19"/>
      <c r="AF590" s="19"/>
    </row>
    <row r="591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  <c r="AA591" s="19"/>
      <c r="AB591" s="19"/>
      <c r="AC591" s="19"/>
      <c r="AD591" s="19"/>
      <c r="AE591" s="19"/>
      <c r="AF591" s="19"/>
    </row>
    <row r="592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19"/>
      <c r="AB592" s="19"/>
      <c r="AC592" s="19"/>
      <c r="AD592" s="19"/>
      <c r="AE592" s="19"/>
      <c r="AF592" s="19"/>
    </row>
    <row r="593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  <c r="AA593" s="19"/>
      <c r="AB593" s="19"/>
      <c r="AC593" s="19"/>
      <c r="AD593" s="19"/>
      <c r="AE593" s="19"/>
      <c r="AF593" s="19"/>
    </row>
    <row r="594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  <c r="AA594" s="19"/>
      <c r="AB594" s="19"/>
      <c r="AC594" s="19"/>
      <c r="AD594" s="19"/>
      <c r="AE594" s="19"/>
      <c r="AF594" s="19"/>
    </row>
    <row r="595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  <c r="AA595" s="19"/>
      <c r="AB595" s="19"/>
      <c r="AC595" s="19"/>
      <c r="AD595" s="19"/>
      <c r="AE595" s="19"/>
      <c r="AF595" s="19"/>
    </row>
    <row r="596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  <c r="AA596" s="19"/>
      <c r="AB596" s="19"/>
      <c r="AC596" s="19"/>
      <c r="AD596" s="19"/>
      <c r="AE596" s="19"/>
      <c r="AF596" s="19"/>
    </row>
    <row r="597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  <c r="AA597" s="19"/>
      <c r="AB597" s="19"/>
      <c r="AC597" s="19"/>
      <c r="AD597" s="19"/>
      <c r="AE597" s="19"/>
      <c r="AF597" s="19"/>
    </row>
    <row r="598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19"/>
      <c r="AB598" s="19"/>
      <c r="AC598" s="19"/>
      <c r="AD598" s="19"/>
      <c r="AE598" s="19"/>
      <c r="AF598" s="19"/>
    </row>
    <row r="599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  <c r="AA599" s="19"/>
      <c r="AB599" s="19"/>
      <c r="AC599" s="19"/>
      <c r="AD599" s="19"/>
      <c r="AE599" s="19"/>
      <c r="AF599" s="19"/>
    </row>
    <row r="600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  <c r="AA600" s="19"/>
      <c r="AB600" s="19"/>
      <c r="AC600" s="19"/>
      <c r="AD600" s="19"/>
      <c r="AE600" s="19"/>
      <c r="AF600" s="19"/>
    </row>
    <row r="601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19"/>
      <c r="AB601" s="19"/>
      <c r="AC601" s="19"/>
      <c r="AD601" s="19"/>
      <c r="AE601" s="19"/>
      <c r="AF601" s="19"/>
    </row>
    <row r="602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19"/>
      <c r="AB602" s="19"/>
      <c r="AC602" s="19"/>
      <c r="AD602" s="19"/>
      <c r="AE602" s="19"/>
      <c r="AF602" s="19"/>
    </row>
    <row r="603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19"/>
      <c r="AB603" s="19"/>
      <c r="AC603" s="19"/>
      <c r="AD603" s="19"/>
      <c r="AE603" s="19"/>
      <c r="AF603" s="19"/>
    </row>
    <row r="604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19"/>
      <c r="AB604" s="19"/>
      <c r="AC604" s="19"/>
      <c r="AD604" s="19"/>
      <c r="AE604" s="19"/>
      <c r="AF604" s="19"/>
    </row>
    <row r="605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  <c r="AA605" s="19"/>
      <c r="AB605" s="19"/>
      <c r="AC605" s="19"/>
      <c r="AD605" s="19"/>
      <c r="AE605" s="19"/>
      <c r="AF605" s="19"/>
    </row>
    <row r="606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  <c r="AA606" s="19"/>
      <c r="AB606" s="19"/>
      <c r="AC606" s="19"/>
      <c r="AD606" s="19"/>
      <c r="AE606" s="19"/>
      <c r="AF606" s="19"/>
    </row>
    <row r="607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  <c r="AA607" s="19"/>
      <c r="AB607" s="19"/>
      <c r="AC607" s="19"/>
      <c r="AD607" s="19"/>
      <c r="AE607" s="19"/>
      <c r="AF607" s="19"/>
    </row>
    <row r="608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  <c r="AA608" s="19"/>
      <c r="AB608" s="19"/>
      <c r="AC608" s="19"/>
      <c r="AD608" s="19"/>
      <c r="AE608" s="19"/>
      <c r="AF608" s="19"/>
    </row>
    <row r="609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  <c r="AA609" s="19"/>
      <c r="AB609" s="19"/>
      <c r="AC609" s="19"/>
      <c r="AD609" s="19"/>
      <c r="AE609" s="19"/>
      <c r="AF609" s="19"/>
    </row>
    <row r="610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  <c r="AA610" s="19"/>
      <c r="AB610" s="19"/>
      <c r="AC610" s="19"/>
      <c r="AD610" s="19"/>
      <c r="AE610" s="19"/>
      <c r="AF610" s="19"/>
    </row>
    <row r="611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  <c r="AA611" s="19"/>
      <c r="AB611" s="19"/>
      <c r="AC611" s="19"/>
      <c r="AD611" s="19"/>
      <c r="AE611" s="19"/>
      <c r="AF611" s="19"/>
    </row>
    <row r="612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  <c r="AA612" s="19"/>
      <c r="AB612" s="19"/>
      <c r="AC612" s="19"/>
      <c r="AD612" s="19"/>
      <c r="AE612" s="19"/>
      <c r="AF612" s="19"/>
    </row>
    <row r="613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  <c r="AA613" s="19"/>
      <c r="AB613" s="19"/>
      <c r="AC613" s="19"/>
      <c r="AD613" s="19"/>
      <c r="AE613" s="19"/>
      <c r="AF613" s="19"/>
    </row>
    <row r="614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  <c r="AA614" s="19"/>
      <c r="AB614" s="19"/>
      <c r="AC614" s="19"/>
      <c r="AD614" s="19"/>
      <c r="AE614" s="19"/>
      <c r="AF614" s="19"/>
    </row>
    <row r="615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  <c r="AA615" s="19"/>
      <c r="AB615" s="19"/>
      <c r="AC615" s="19"/>
      <c r="AD615" s="19"/>
      <c r="AE615" s="19"/>
      <c r="AF615" s="19"/>
    </row>
    <row r="616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  <c r="AA616" s="19"/>
      <c r="AB616" s="19"/>
      <c r="AC616" s="19"/>
      <c r="AD616" s="19"/>
      <c r="AE616" s="19"/>
      <c r="AF616" s="19"/>
    </row>
    <row r="617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  <c r="AA617" s="19"/>
      <c r="AB617" s="19"/>
      <c r="AC617" s="19"/>
      <c r="AD617" s="19"/>
      <c r="AE617" s="19"/>
      <c r="AF617" s="19"/>
    </row>
    <row r="618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  <c r="AA618" s="19"/>
      <c r="AB618" s="19"/>
      <c r="AC618" s="19"/>
      <c r="AD618" s="19"/>
      <c r="AE618" s="19"/>
      <c r="AF618" s="19"/>
    </row>
    <row r="619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  <c r="AA619" s="19"/>
      <c r="AB619" s="19"/>
      <c r="AC619" s="19"/>
      <c r="AD619" s="19"/>
      <c r="AE619" s="19"/>
      <c r="AF619" s="19"/>
    </row>
    <row r="620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  <c r="AA620" s="19"/>
      <c r="AB620" s="19"/>
      <c r="AC620" s="19"/>
      <c r="AD620" s="19"/>
      <c r="AE620" s="19"/>
      <c r="AF620" s="19"/>
    </row>
    <row r="621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  <c r="AA621" s="19"/>
      <c r="AB621" s="19"/>
      <c r="AC621" s="19"/>
      <c r="AD621" s="19"/>
      <c r="AE621" s="19"/>
      <c r="AF621" s="19"/>
    </row>
    <row r="622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  <c r="AA622" s="19"/>
      <c r="AB622" s="19"/>
      <c r="AC622" s="19"/>
      <c r="AD622" s="19"/>
      <c r="AE622" s="19"/>
      <c r="AF622" s="19"/>
    </row>
    <row r="623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  <c r="AA623" s="19"/>
      <c r="AB623" s="19"/>
      <c r="AC623" s="19"/>
      <c r="AD623" s="19"/>
      <c r="AE623" s="19"/>
      <c r="AF623" s="19"/>
    </row>
    <row r="624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  <c r="AA624" s="19"/>
      <c r="AB624" s="19"/>
      <c r="AC624" s="19"/>
      <c r="AD624" s="19"/>
      <c r="AE624" s="19"/>
      <c r="AF624" s="19"/>
    </row>
    <row r="625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  <c r="AA625" s="19"/>
      <c r="AB625" s="19"/>
      <c r="AC625" s="19"/>
      <c r="AD625" s="19"/>
      <c r="AE625" s="19"/>
      <c r="AF625" s="19"/>
    </row>
    <row r="626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  <c r="AA626" s="19"/>
      <c r="AB626" s="19"/>
      <c r="AC626" s="19"/>
      <c r="AD626" s="19"/>
      <c r="AE626" s="19"/>
      <c r="AF626" s="19"/>
    </row>
    <row r="627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  <c r="AA627" s="19"/>
      <c r="AB627" s="19"/>
      <c r="AC627" s="19"/>
      <c r="AD627" s="19"/>
      <c r="AE627" s="19"/>
      <c r="AF627" s="19"/>
    </row>
    <row r="628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  <c r="AA628" s="19"/>
      <c r="AB628" s="19"/>
      <c r="AC628" s="19"/>
      <c r="AD628" s="19"/>
      <c r="AE628" s="19"/>
      <c r="AF628" s="19"/>
    </row>
    <row r="629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  <c r="AA629" s="19"/>
      <c r="AB629" s="19"/>
      <c r="AC629" s="19"/>
      <c r="AD629" s="19"/>
      <c r="AE629" s="19"/>
      <c r="AF629" s="19"/>
    </row>
    <row r="630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  <c r="AA630" s="19"/>
      <c r="AB630" s="19"/>
      <c r="AC630" s="19"/>
      <c r="AD630" s="19"/>
      <c r="AE630" s="19"/>
      <c r="AF630" s="19"/>
    </row>
    <row r="631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  <c r="AA631" s="19"/>
      <c r="AB631" s="19"/>
      <c r="AC631" s="19"/>
      <c r="AD631" s="19"/>
      <c r="AE631" s="19"/>
      <c r="AF631" s="19"/>
    </row>
    <row r="632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  <c r="AA632" s="19"/>
      <c r="AB632" s="19"/>
      <c r="AC632" s="19"/>
      <c r="AD632" s="19"/>
      <c r="AE632" s="19"/>
      <c r="AF632" s="19"/>
    </row>
    <row r="633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  <c r="AA633" s="19"/>
      <c r="AB633" s="19"/>
      <c r="AC633" s="19"/>
      <c r="AD633" s="19"/>
      <c r="AE633" s="19"/>
      <c r="AF633" s="19"/>
    </row>
    <row r="634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  <c r="AA634" s="19"/>
      <c r="AB634" s="19"/>
      <c r="AC634" s="19"/>
      <c r="AD634" s="19"/>
      <c r="AE634" s="19"/>
      <c r="AF634" s="19"/>
    </row>
    <row r="635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  <c r="AA635" s="19"/>
      <c r="AB635" s="19"/>
      <c r="AC635" s="19"/>
      <c r="AD635" s="19"/>
      <c r="AE635" s="19"/>
      <c r="AF635" s="19"/>
    </row>
    <row r="636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  <c r="AA636" s="19"/>
      <c r="AB636" s="19"/>
      <c r="AC636" s="19"/>
      <c r="AD636" s="19"/>
      <c r="AE636" s="19"/>
      <c r="AF636" s="19"/>
    </row>
    <row r="637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  <c r="AA637" s="19"/>
      <c r="AB637" s="19"/>
      <c r="AC637" s="19"/>
      <c r="AD637" s="19"/>
      <c r="AE637" s="19"/>
      <c r="AF637" s="19"/>
    </row>
    <row r="638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  <c r="AA638" s="19"/>
      <c r="AB638" s="19"/>
      <c r="AC638" s="19"/>
      <c r="AD638" s="19"/>
      <c r="AE638" s="19"/>
      <c r="AF638" s="19"/>
    </row>
    <row r="639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  <c r="AA639" s="19"/>
      <c r="AB639" s="19"/>
      <c r="AC639" s="19"/>
      <c r="AD639" s="19"/>
      <c r="AE639" s="19"/>
      <c r="AF639" s="19"/>
    </row>
    <row r="640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  <c r="AA640" s="19"/>
      <c r="AB640" s="19"/>
      <c r="AC640" s="19"/>
      <c r="AD640" s="19"/>
      <c r="AE640" s="19"/>
      <c r="AF640" s="19"/>
    </row>
    <row r="641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  <c r="AA641" s="19"/>
      <c r="AB641" s="19"/>
      <c r="AC641" s="19"/>
      <c r="AD641" s="19"/>
      <c r="AE641" s="19"/>
      <c r="AF641" s="19"/>
    </row>
    <row r="642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  <c r="AA642" s="19"/>
      <c r="AB642" s="19"/>
      <c r="AC642" s="19"/>
      <c r="AD642" s="19"/>
      <c r="AE642" s="19"/>
      <c r="AF642" s="19"/>
    </row>
    <row r="643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  <c r="AA643" s="19"/>
      <c r="AB643" s="19"/>
      <c r="AC643" s="19"/>
      <c r="AD643" s="19"/>
      <c r="AE643" s="19"/>
      <c r="AF643" s="19"/>
    </row>
    <row r="644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  <c r="AA644" s="19"/>
      <c r="AB644" s="19"/>
      <c r="AC644" s="19"/>
      <c r="AD644" s="19"/>
      <c r="AE644" s="19"/>
      <c r="AF644" s="19"/>
    </row>
    <row r="645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A645" s="19"/>
      <c r="AB645" s="19"/>
      <c r="AC645" s="19"/>
      <c r="AD645" s="19"/>
      <c r="AE645" s="19"/>
      <c r="AF645" s="19"/>
    </row>
    <row r="646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  <c r="AA646" s="19"/>
      <c r="AB646" s="19"/>
      <c r="AC646" s="19"/>
      <c r="AD646" s="19"/>
      <c r="AE646" s="19"/>
      <c r="AF646" s="19"/>
    </row>
    <row r="647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  <c r="AA647" s="19"/>
      <c r="AB647" s="19"/>
      <c r="AC647" s="19"/>
      <c r="AD647" s="19"/>
      <c r="AE647" s="19"/>
      <c r="AF647" s="19"/>
    </row>
    <row r="648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  <c r="AA648" s="19"/>
      <c r="AB648" s="19"/>
      <c r="AC648" s="19"/>
      <c r="AD648" s="19"/>
      <c r="AE648" s="19"/>
      <c r="AF648" s="19"/>
    </row>
    <row r="649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  <c r="AA649" s="19"/>
      <c r="AB649" s="19"/>
      <c r="AC649" s="19"/>
      <c r="AD649" s="19"/>
      <c r="AE649" s="19"/>
      <c r="AF649" s="19"/>
    </row>
    <row r="650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  <c r="AA650" s="19"/>
      <c r="AB650" s="19"/>
      <c r="AC650" s="19"/>
      <c r="AD650" s="19"/>
      <c r="AE650" s="19"/>
      <c r="AF650" s="19"/>
    </row>
    <row r="651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  <c r="AA651" s="19"/>
      <c r="AB651" s="19"/>
      <c r="AC651" s="19"/>
      <c r="AD651" s="19"/>
      <c r="AE651" s="19"/>
      <c r="AF651" s="19"/>
    </row>
    <row r="652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  <c r="AA652" s="19"/>
      <c r="AB652" s="19"/>
      <c r="AC652" s="19"/>
      <c r="AD652" s="19"/>
      <c r="AE652" s="19"/>
      <c r="AF652" s="19"/>
    </row>
    <row r="653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  <c r="AA653" s="19"/>
      <c r="AB653" s="19"/>
      <c r="AC653" s="19"/>
      <c r="AD653" s="19"/>
      <c r="AE653" s="19"/>
      <c r="AF653" s="19"/>
    </row>
    <row r="654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  <c r="AA654" s="19"/>
      <c r="AB654" s="19"/>
      <c r="AC654" s="19"/>
      <c r="AD654" s="19"/>
      <c r="AE654" s="19"/>
      <c r="AF654" s="19"/>
    </row>
    <row r="655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  <c r="AA655" s="19"/>
      <c r="AB655" s="19"/>
      <c r="AC655" s="19"/>
      <c r="AD655" s="19"/>
      <c r="AE655" s="19"/>
      <c r="AF655" s="19"/>
    </row>
    <row r="656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  <c r="AA656" s="19"/>
      <c r="AB656" s="19"/>
      <c r="AC656" s="19"/>
      <c r="AD656" s="19"/>
      <c r="AE656" s="19"/>
      <c r="AF656" s="19"/>
    </row>
    <row r="657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  <c r="AA657" s="19"/>
      <c r="AB657" s="19"/>
      <c r="AC657" s="19"/>
      <c r="AD657" s="19"/>
      <c r="AE657" s="19"/>
      <c r="AF657" s="19"/>
    </row>
    <row r="658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  <c r="AA658" s="19"/>
      <c r="AB658" s="19"/>
      <c r="AC658" s="19"/>
      <c r="AD658" s="19"/>
      <c r="AE658" s="19"/>
      <c r="AF658" s="19"/>
    </row>
    <row r="659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  <c r="AA659" s="19"/>
      <c r="AB659" s="19"/>
      <c r="AC659" s="19"/>
      <c r="AD659" s="19"/>
      <c r="AE659" s="19"/>
      <c r="AF659" s="19"/>
    </row>
    <row r="660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  <c r="AA660" s="19"/>
      <c r="AB660" s="19"/>
      <c r="AC660" s="19"/>
      <c r="AD660" s="19"/>
      <c r="AE660" s="19"/>
      <c r="AF660" s="19"/>
    </row>
    <row r="661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  <c r="AA661" s="19"/>
      <c r="AB661" s="19"/>
      <c r="AC661" s="19"/>
      <c r="AD661" s="19"/>
      <c r="AE661" s="19"/>
      <c r="AF661" s="19"/>
    </row>
    <row r="662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  <c r="AA662" s="19"/>
      <c r="AB662" s="19"/>
      <c r="AC662" s="19"/>
      <c r="AD662" s="19"/>
      <c r="AE662" s="19"/>
      <c r="AF662" s="19"/>
    </row>
    <row r="663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  <c r="AA663" s="19"/>
      <c r="AB663" s="19"/>
      <c r="AC663" s="19"/>
      <c r="AD663" s="19"/>
      <c r="AE663" s="19"/>
      <c r="AF663" s="19"/>
    </row>
    <row r="664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  <c r="AA664" s="19"/>
      <c r="AB664" s="19"/>
      <c r="AC664" s="19"/>
      <c r="AD664" s="19"/>
      <c r="AE664" s="19"/>
      <c r="AF664" s="19"/>
    </row>
    <row r="665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  <c r="AA665" s="19"/>
      <c r="AB665" s="19"/>
      <c r="AC665" s="19"/>
      <c r="AD665" s="19"/>
      <c r="AE665" s="19"/>
      <c r="AF665" s="19"/>
    </row>
    <row r="666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  <c r="AA666" s="19"/>
      <c r="AB666" s="19"/>
      <c r="AC666" s="19"/>
      <c r="AD666" s="19"/>
      <c r="AE666" s="19"/>
      <c r="AF666" s="19"/>
    </row>
    <row r="667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  <c r="AA667" s="19"/>
      <c r="AB667" s="19"/>
      <c r="AC667" s="19"/>
      <c r="AD667" s="19"/>
      <c r="AE667" s="19"/>
      <c r="AF667" s="19"/>
    </row>
    <row r="668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  <c r="AA668" s="19"/>
      <c r="AB668" s="19"/>
      <c r="AC668" s="19"/>
      <c r="AD668" s="19"/>
      <c r="AE668" s="19"/>
      <c r="AF668" s="19"/>
    </row>
    <row r="669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  <c r="AA669" s="19"/>
      <c r="AB669" s="19"/>
      <c r="AC669" s="19"/>
      <c r="AD669" s="19"/>
      <c r="AE669" s="19"/>
      <c r="AF669" s="19"/>
    </row>
    <row r="670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  <c r="AA670" s="19"/>
      <c r="AB670" s="19"/>
      <c r="AC670" s="19"/>
      <c r="AD670" s="19"/>
      <c r="AE670" s="19"/>
      <c r="AF670" s="19"/>
    </row>
    <row r="671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  <c r="AA671" s="19"/>
      <c r="AB671" s="19"/>
      <c r="AC671" s="19"/>
      <c r="AD671" s="19"/>
      <c r="AE671" s="19"/>
      <c r="AF671" s="19"/>
    </row>
    <row r="672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  <c r="AA672" s="19"/>
      <c r="AB672" s="19"/>
      <c r="AC672" s="19"/>
      <c r="AD672" s="19"/>
      <c r="AE672" s="19"/>
      <c r="AF672" s="19"/>
    </row>
    <row r="673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  <c r="AA673" s="19"/>
      <c r="AB673" s="19"/>
      <c r="AC673" s="19"/>
      <c r="AD673" s="19"/>
      <c r="AE673" s="19"/>
      <c r="AF673" s="19"/>
    </row>
    <row r="674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  <c r="AA674" s="19"/>
      <c r="AB674" s="19"/>
      <c r="AC674" s="19"/>
      <c r="AD674" s="19"/>
      <c r="AE674" s="19"/>
      <c r="AF674" s="19"/>
    </row>
    <row r="675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  <c r="AA675" s="19"/>
      <c r="AB675" s="19"/>
      <c r="AC675" s="19"/>
      <c r="AD675" s="19"/>
      <c r="AE675" s="19"/>
      <c r="AF675" s="19"/>
    </row>
    <row r="676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  <c r="AA676" s="19"/>
      <c r="AB676" s="19"/>
      <c r="AC676" s="19"/>
      <c r="AD676" s="19"/>
      <c r="AE676" s="19"/>
      <c r="AF676" s="19"/>
    </row>
    <row r="677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  <c r="AA677" s="19"/>
      <c r="AB677" s="19"/>
      <c r="AC677" s="19"/>
      <c r="AD677" s="19"/>
      <c r="AE677" s="19"/>
      <c r="AF677" s="19"/>
    </row>
    <row r="678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  <c r="AA678" s="19"/>
      <c r="AB678" s="19"/>
      <c r="AC678" s="19"/>
      <c r="AD678" s="19"/>
      <c r="AE678" s="19"/>
      <c r="AF678" s="19"/>
    </row>
    <row r="679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  <c r="AA679" s="19"/>
      <c r="AB679" s="19"/>
      <c r="AC679" s="19"/>
      <c r="AD679" s="19"/>
      <c r="AE679" s="19"/>
      <c r="AF679" s="19"/>
    </row>
    <row r="680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  <c r="AA680" s="19"/>
      <c r="AB680" s="19"/>
      <c r="AC680" s="19"/>
      <c r="AD680" s="19"/>
      <c r="AE680" s="19"/>
      <c r="AF680" s="19"/>
    </row>
    <row r="681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  <c r="AA681" s="19"/>
      <c r="AB681" s="19"/>
      <c r="AC681" s="19"/>
      <c r="AD681" s="19"/>
      <c r="AE681" s="19"/>
      <c r="AF681" s="19"/>
    </row>
    <row r="682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  <c r="AA682" s="19"/>
      <c r="AB682" s="19"/>
      <c r="AC682" s="19"/>
      <c r="AD682" s="19"/>
      <c r="AE682" s="19"/>
      <c r="AF682" s="19"/>
    </row>
    <row r="683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  <c r="AA683" s="19"/>
      <c r="AB683" s="19"/>
      <c r="AC683" s="19"/>
      <c r="AD683" s="19"/>
      <c r="AE683" s="19"/>
      <c r="AF683" s="19"/>
    </row>
    <row r="684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  <c r="AA684" s="19"/>
      <c r="AB684" s="19"/>
      <c r="AC684" s="19"/>
      <c r="AD684" s="19"/>
      <c r="AE684" s="19"/>
      <c r="AF684" s="19"/>
    </row>
    <row r="685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  <c r="AA685" s="19"/>
      <c r="AB685" s="19"/>
      <c r="AC685" s="19"/>
      <c r="AD685" s="19"/>
      <c r="AE685" s="19"/>
      <c r="AF685" s="19"/>
    </row>
    <row r="686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  <c r="AA686" s="19"/>
      <c r="AB686" s="19"/>
      <c r="AC686" s="19"/>
      <c r="AD686" s="19"/>
      <c r="AE686" s="19"/>
      <c r="AF686" s="19"/>
    </row>
    <row r="687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  <c r="AA687" s="19"/>
      <c r="AB687" s="19"/>
      <c r="AC687" s="19"/>
      <c r="AD687" s="19"/>
      <c r="AE687" s="19"/>
      <c r="AF687" s="19"/>
    </row>
    <row r="688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  <c r="AA688" s="19"/>
      <c r="AB688" s="19"/>
      <c r="AC688" s="19"/>
      <c r="AD688" s="19"/>
      <c r="AE688" s="19"/>
      <c r="AF688" s="19"/>
    </row>
    <row r="689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  <c r="AA689" s="19"/>
      <c r="AB689" s="19"/>
      <c r="AC689" s="19"/>
      <c r="AD689" s="19"/>
      <c r="AE689" s="19"/>
      <c r="AF689" s="19"/>
    </row>
    <row r="690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  <c r="AA690" s="19"/>
      <c r="AB690" s="19"/>
      <c r="AC690" s="19"/>
      <c r="AD690" s="19"/>
      <c r="AE690" s="19"/>
      <c r="AF690" s="19"/>
    </row>
    <row r="691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  <c r="AA691" s="19"/>
      <c r="AB691" s="19"/>
      <c r="AC691" s="19"/>
      <c r="AD691" s="19"/>
      <c r="AE691" s="19"/>
      <c r="AF691" s="19"/>
    </row>
    <row r="692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  <c r="AA692" s="19"/>
      <c r="AB692" s="19"/>
      <c r="AC692" s="19"/>
      <c r="AD692" s="19"/>
      <c r="AE692" s="19"/>
      <c r="AF692" s="19"/>
    </row>
    <row r="693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  <c r="AA693" s="19"/>
      <c r="AB693" s="19"/>
      <c r="AC693" s="19"/>
      <c r="AD693" s="19"/>
      <c r="AE693" s="19"/>
      <c r="AF693" s="19"/>
    </row>
    <row r="694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  <c r="AA694" s="19"/>
      <c r="AB694" s="19"/>
      <c r="AC694" s="19"/>
      <c r="AD694" s="19"/>
      <c r="AE694" s="19"/>
      <c r="AF694" s="19"/>
    </row>
    <row r="695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  <c r="AA695" s="19"/>
      <c r="AB695" s="19"/>
      <c r="AC695" s="19"/>
      <c r="AD695" s="19"/>
      <c r="AE695" s="19"/>
      <c r="AF695" s="19"/>
    </row>
    <row r="696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  <c r="AA696" s="19"/>
      <c r="AB696" s="19"/>
      <c r="AC696" s="19"/>
      <c r="AD696" s="19"/>
      <c r="AE696" s="19"/>
      <c r="AF696" s="19"/>
    </row>
    <row r="697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  <c r="AA697" s="19"/>
      <c r="AB697" s="19"/>
      <c r="AC697" s="19"/>
      <c r="AD697" s="19"/>
      <c r="AE697" s="19"/>
      <c r="AF697" s="19"/>
    </row>
    <row r="698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  <c r="AA698" s="19"/>
      <c r="AB698" s="19"/>
      <c r="AC698" s="19"/>
      <c r="AD698" s="19"/>
      <c r="AE698" s="19"/>
      <c r="AF698" s="19"/>
    </row>
    <row r="699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  <c r="AA699" s="19"/>
      <c r="AB699" s="19"/>
      <c r="AC699" s="19"/>
      <c r="AD699" s="19"/>
      <c r="AE699" s="19"/>
      <c r="AF699" s="19"/>
    </row>
    <row r="700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  <c r="AA700" s="19"/>
      <c r="AB700" s="19"/>
      <c r="AC700" s="19"/>
      <c r="AD700" s="19"/>
      <c r="AE700" s="19"/>
      <c r="AF700" s="19"/>
    </row>
    <row r="701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  <c r="AA701" s="19"/>
      <c r="AB701" s="19"/>
      <c r="AC701" s="19"/>
      <c r="AD701" s="19"/>
      <c r="AE701" s="19"/>
      <c r="AF701" s="19"/>
    </row>
    <row r="702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  <c r="AA702" s="19"/>
      <c r="AB702" s="19"/>
      <c r="AC702" s="19"/>
      <c r="AD702" s="19"/>
      <c r="AE702" s="19"/>
      <c r="AF702" s="19"/>
    </row>
    <row r="703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  <c r="AA703" s="19"/>
      <c r="AB703" s="19"/>
      <c r="AC703" s="19"/>
      <c r="AD703" s="19"/>
      <c r="AE703" s="19"/>
      <c r="AF703" s="19"/>
    </row>
    <row r="704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  <c r="AA704" s="19"/>
      <c r="AB704" s="19"/>
      <c r="AC704" s="19"/>
      <c r="AD704" s="19"/>
      <c r="AE704" s="19"/>
      <c r="AF704" s="19"/>
    </row>
    <row r="705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  <c r="AA705" s="19"/>
      <c r="AB705" s="19"/>
      <c r="AC705" s="19"/>
      <c r="AD705" s="19"/>
      <c r="AE705" s="19"/>
      <c r="AF705" s="19"/>
    </row>
    <row r="706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  <c r="AA706" s="19"/>
      <c r="AB706" s="19"/>
      <c r="AC706" s="19"/>
      <c r="AD706" s="19"/>
      <c r="AE706" s="19"/>
      <c r="AF706" s="19"/>
    </row>
    <row r="707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  <c r="AA707" s="19"/>
      <c r="AB707" s="19"/>
      <c r="AC707" s="19"/>
      <c r="AD707" s="19"/>
      <c r="AE707" s="19"/>
      <c r="AF707" s="19"/>
    </row>
    <row r="708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  <c r="AA708" s="19"/>
      <c r="AB708" s="19"/>
      <c r="AC708" s="19"/>
      <c r="AD708" s="19"/>
      <c r="AE708" s="19"/>
      <c r="AF708" s="19"/>
    </row>
    <row r="709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  <c r="AA709" s="19"/>
      <c r="AB709" s="19"/>
      <c r="AC709" s="19"/>
      <c r="AD709" s="19"/>
      <c r="AE709" s="19"/>
      <c r="AF709" s="19"/>
    </row>
    <row r="710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  <c r="AA710" s="19"/>
      <c r="AB710" s="19"/>
      <c r="AC710" s="19"/>
      <c r="AD710" s="19"/>
      <c r="AE710" s="19"/>
      <c r="AF710" s="19"/>
    </row>
    <row r="711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  <c r="AA711" s="19"/>
      <c r="AB711" s="19"/>
      <c r="AC711" s="19"/>
      <c r="AD711" s="19"/>
      <c r="AE711" s="19"/>
      <c r="AF711" s="19"/>
    </row>
    <row r="712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  <c r="AA712" s="19"/>
      <c r="AB712" s="19"/>
      <c r="AC712" s="19"/>
      <c r="AD712" s="19"/>
      <c r="AE712" s="19"/>
      <c r="AF712" s="19"/>
    </row>
    <row r="713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  <c r="AA713" s="19"/>
      <c r="AB713" s="19"/>
      <c r="AC713" s="19"/>
      <c r="AD713" s="19"/>
      <c r="AE713" s="19"/>
      <c r="AF713" s="19"/>
    </row>
    <row r="714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  <c r="AA714" s="19"/>
      <c r="AB714" s="19"/>
      <c r="AC714" s="19"/>
      <c r="AD714" s="19"/>
      <c r="AE714" s="19"/>
      <c r="AF714" s="19"/>
    </row>
    <row r="715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  <c r="AA715" s="19"/>
      <c r="AB715" s="19"/>
      <c r="AC715" s="19"/>
      <c r="AD715" s="19"/>
      <c r="AE715" s="19"/>
      <c r="AF715" s="19"/>
    </row>
    <row r="716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  <c r="AA716" s="19"/>
      <c r="AB716" s="19"/>
      <c r="AC716" s="19"/>
      <c r="AD716" s="19"/>
      <c r="AE716" s="19"/>
      <c r="AF716" s="19"/>
    </row>
    <row r="717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  <c r="AA717" s="19"/>
      <c r="AB717" s="19"/>
      <c r="AC717" s="19"/>
      <c r="AD717" s="19"/>
      <c r="AE717" s="19"/>
      <c r="AF717" s="19"/>
    </row>
    <row r="718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  <c r="AA718" s="19"/>
      <c r="AB718" s="19"/>
      <c r="AC718" s="19"/>
      <c r="AD718" s="19"/>
      <c r="AE718" s="19"/>
      <c r="AF718" s="19"/>
    </row>
    <row r="719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  <c r="AA719" s="19"/>
      <c r="AB719" s="19"/>
      <c r="AC719" s="19"/>
      <c r="AD719" s="19"/>
      <c r="AE719" s="19"/>
      <c r="AF719" s="19"/>
    </row>
    <row r="720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  <c r="AA720" s="19"/>
      <c r="AB720" s="19"/>
      <c r="AC720" s="19"/>
      <c r="AD720" s="19"/>
      <c r="AE720" s="19"/>
      <c r="AF720" s="19"/>
    </row>
    <row r="721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  <c r="AA721" s="19"/>
      <c r="AB721" s="19"/>
      <c r="AC721" s="19"/>
      <c r="AD721" s="19"/>
      <c r="AE721" s="19"/>
      <c r="AF721" s="19"/>
    </row>
    <row r="722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  <c r="AA722" s="19"/>
      <c r="AB722" s="19"/>
      <c r="AC722" s="19"/>
      <c r="AD722" s="19"/>
      <c r="AE722" s="19"/>
      <c r="AF722" s="19"/>
    </row>
    <row r="723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  <c r="AA723" s="19"/>
      <c r="AB723" s="19"/>
      <c r="AC723" s="19"/>
      <c r="AD723" s="19"/>
      <c r="AE723" s="19"/>
      <c r="AF723" s="19"/>
    </row>
    <row r="724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  <c r="AA724" s="19"/>
      <c r="AB724" s="19"/>
      <c r="AC724" s="19"/>
      <c r="AD724" s="19"/>
      <c r="AE724" s="19"/>
      <c r="AF724" s="19"/>
    </row>
    <row r="725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  <c r="AA725" s="19"/>
      <c r="AB725" s="19"/>
      <c r="AC725" s="19"/>
      <c r="AD725" s="19"/>
      <c r="AE725" s="19"/>
      <c r="AF725" s="19"/>
    </row>
    <row r="726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  <c r="AA726" s="19"/>
      <c r="AB726" s="19"/>
      <c r="AC726" s="19"/>
      <c r="AD726" s="19"/>
      <c r="AE726" s="19"/>
      <c r="AF726" s="19"/>
    </row>
    <row r="727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  <c r="AA727" s="19"/>
      <c r="AB727" s="19"/>
      <c r="AC727" s="19"/>
      <c r="AD727" s="19"/>
      <c r="AE727" s="19"/>
      <c r="AF727" s="19"/>
    </row>
    <row r="728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  <c r="AA728" s="19"/>
      <c r="AB728" s="19"/>
      <c r="AC728" s="19"/>
      <c r="AD728" s="19"/>
      <c r="AE728" s="19"/>
      <c r="AF728" s="19"/>
    </row>
    <row r="729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  <c r="AA729" s="19"/>
      <c r="AB729" s="19"/>
      <c r="AC729" s="19"/>
      <c r="AD729" s="19"/>
      <c r="AE729" s="19"/>
      <c r="AF729" s="19"/>
    </row>
    <row r="730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  <c r="AA730" s="19"/>
      <c r="AB730" s="19"/>
      <c r="AC730" s="19"/>
      <c r="AD730" s="19"/>
      <c r="AE730" s="19"/>
      <c r="AF730" s="19"/>
    </row>
    <row r="731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  <c r="AA731" s="19"/>
      <c r="AB731" s="19"/>
      <c r="AC731" s="19"/>
      <c r="AD731" s="19"/>
      <c r="AE731" s="19"/>
      <c r="AF731" s="19"/>
    </row>
    <row r="732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  <c r="AA732" s="19"/>
      <c r="AB732" s="19"/>
      <c r="AC732" s="19"/>
      <c r="AD732" s="19"/>
      <c r="AE732" s="19"/>
      <c r="AF732" s="19"/>
    </row>
    <row r="733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  <c r="AA733" s="19"/>
      <c r="AB733" s="19"/>
      <c r="AC733" s="19"/>
      <c r="AD733" s="19"/>
      <c r="AE733" s="19"/>
      <c r="AF733" s="19"/>
    </row>
    <row r="734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  <c r="AA734" s="19"/>
      <c r="AB734" s="19"/>
      <c r="AC734" s="19"/>
      <c r="AD734" s="19"/>
      <c r="AE734" s="19"/>
      <c r="AF734" s="19"/>
    </row>
    <row r="735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  <c r="AA735" s="19"/>
      <c r="AB735" s="19"/>
      <c r="AC735" s="19"/>
      <c r="AD735" s="19"/>
      <c r="AE735" s="19"/>
      <c r="AF735" s="19"/>
    </row>
    <row r="736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  <c r="AA736" s="19"/>
      <c r="AB736" s="19"/>
      <c r="AC736" s="19"/>
      <c r="AD736" s="19"/>
      <c r="AE736" s="19"/>
      <c r="AF736" s="19"/>
    </row>
    <row r="737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  <c r="AA737" s="19"/>
      <c r="AB737" s="19"/>
      <c r="AC737" s="19"/>
      <c r="AD737" s="19"/>
      <c r="AE737" s="19"/>
      <c r="AF737" s="19"/>
    </row>
    <row r="738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  <c r="AA738" s="19"/>
      <c r="AB738" s="19"/>
      <c r="AC738" s="19"/>
      <c r="AD738" s="19"/>
      <c r="AE738" s="19"/>
      <c r="AF738" s="19"/>
    </row>
    <row r="739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  <c r="AA739" s="19"/>
      <c r="AB739" s="19"/>
      <c r="AC739" s="19"/>
      <c r="AD739" s="19"/>
      <c r="AE739" s="19"/>
      <c r="AF739" s="19"/>
    </row>
    <row r="740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  <c r="AA740" s="19"/>
      <c r="AB740" s="19"/>
      <c r="AC740" s="19"/>
      <c r="AD740" s="19"/>
      <c r="AE740" s="19"/>
      <c r="AF740" s="19"/>
    </row>
    <row r="741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  <c r="AA741" s="19"/>
      <c r="AB741" s="19"/>
      <c r="AC741" s="19"/>
      <c r="AD741" s="19"/>
      <c r="AE741" s="19"/>
      <c r="AF741" s="19"/>
    </row>
    <row r="742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  <c r="AA742" s="19"/>
      <c r="AB742" s="19"/>
      <c r="AC742" s="19"/>
      <c r="AD742" s="19"/>
      <c r="AE742" s="19"/>
      <c r="AF742" s="19"/>
    </row>
    <row r="743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  <c r="AA743" s="19"/>
      <c r="AB743" s="19"/>
      <c r="AC743" s="19"/>
      <c r="AD743" s="19"/>
      <c r="AE743" s="19"/>
      <c r="AF743" s="19"/>
    </row>
    <row r="744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  <c r="AA744" s="19"/>
      <c r="AB744" s="19"/>
      <c r="AC744" s="19"/>
      <c r="AD744" s="19"/>
      <c r="AE744" s="19"/>
      <c r="AF744" s="19"/>
    </row>
    <row r="745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  <c r="AA745" s="19"/>
      <c r="AB745" s="19"/>
      <c r="AC745" s="19"/>
      <c r="AD745" s="19"/>
      <c r="AE745" s="19"/>
      <c r="AF745" s="19"/>
    </row>
    <row r="746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  <c r="AA746" s="19"/>
      <c r="AB746" s="19"/>
      <c r="AC746" s="19"/>
      <c r="AD746" s="19"/>
      <c r="AE746" s="19"/>
      <c r="AF746" s="19"/>
    </row>
    <row r="747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  <c r="AA747" s="19"/>
      <c r="AB747" s="19"/>
      <c r="AC747" s="19"/>
      <c r="AD747" s="19"/>
      <c r="AE747" s="19"/>
      <c r="AF747" s="19"/>
    </row>
    <row r="748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  <c r="AA748" s="19"/>
      <c r="AB748" s="19"/>
      <c r="AC748" s="19"/>
      <c r="AD748" s="19"/>
      <c r="AE748" s="19"/>
      <c r="AF748" s="19"/>
    </row>
    <row r="749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  <c r="AA749" s="19"/>
      <c r="AB749" s="19"/>
      <c r="AC749" s="19"/>
      <c r="AD749" s="19"/>
      <c r="AE749" s="19"/>
      <c r="AF749" s="19"/>
    </row>
    <row r="750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  <c r="AA750" s="19"/>
      <c r="AB750" s="19"/>
      <c r="AC750" s="19"/>
      <c r="AD750" s="19"/>
      <c r="AE750" s="19"/>
      <c r="AF750" s="19"/>
    </row>
    <row r="751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  <c r="AA751" s="19"/>
      <c r="AB751" s="19"/>
      <c r="AC751" s="19"/>
      <c r="AD751" s="19"/>
      <c r="AE751" s="19"/>
      <c r="AF751" s="19"/>
    </row>
    <row r="752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  <c r="AA752" s="19"/>
      <c r="AB752" s="19"/>
      <c r="AC752" s="19"/>
      <c r="AD752" s="19"/>
      <c r="AE752" s="19"/>
      <c r="AF752" s="19"/>
    </row>
    <row r="753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  <c r="AA753" s="19"/>
      <c r="AB753" s="19"/>
      <c r="AC753" s="19"/>
      <c r="AD753" s="19"/>
      <c r="AE753" s="19"/>
      <c r="AF753" s="19"/>
    </row>
    <row r="754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  <c r="AA754" s="19"/>
      <c r="AB754" s="19"/>
      <c r="AC754" s="19"/>
      <c r="AD754" s="19"/>
      <c r="AE754" s="19"/>
      <c r="AF754" s="19"/>
    </row>
    <row r="755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  <c r="AA755" s="19"/>
      <c r="AB755" s="19"/>
      <c r="AC755" s="19"/>
      <c r="AD755" s="19"/>
      <c r="AE755" s="19"/>
      <c r="AF755" s="19"/>
    </row>
    <row r="756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  <c r="AA756" s="19"/>
      <c r="AB756" s="19"/>
      <c r="AC756" s="19"/>
      <c r="AD756" s="19"/>
      <c r="AE756" s="19"/>
      <c r="AF756" s="19"/>
    </row>
    <row r="757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  <c r="AA757" s="19"/>
      <c r="AB757" s="19"/>
      <c r="AC757" s="19"/>
      <c r="AD757" s="19"/>
      <c r="AE757" s="19"/>
      <c r="AF757" s="19"/>
    </row>
    <row r="758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  <c r="AA758" s="19"/>
      <c r="AB758" s="19"/>
      <c r="AC758" s="19"/>
      <c r="AD758" s="19"/>
      <c r="AE758" s="19"/>
      <c r="AF758" s="19"/>
    </row>
    <row r="759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  <c r="AA759" s="19"/>
      <c r="AB759" s="19"/>
      <c r="AC759" s="19"/>
      <c r="AD759" s="19"/>
      <c r="AE759" s="19"/>
      <c r="AF759" s="19"/>
    </row>
    <row r="760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  <c r="AA760" s="19"/>
      <c r="AB760" s="19"/>
      <c r="AC760" s="19"/>
      <c r="AD760" s="19"/>
      <c r="AE760" s="19"/>
      <c r="AF760" s="19"/>
    </row>
    <row r="761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  <c r="AA761" s="19"/>
      <c r="AB761" s="19"/>
      <c r="AC761" s="19"/>
      <c r="AD761" s="19"/>
      <c r="AE761" s="19"/>
      <c r="AF761" s="19"/>
    </row>
    <row r="762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  <c r="AA762" s="19"/>
      <c r="AB762" s="19"/>
      <c r="AC762" s="19"/>
      <c r="AD762" s="19"/>
      <c r="AE762" s="19"/>
      <c r="AF762" s="19"/>
    </row>
    <row r="763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  <c r="AA763" s="19"/>
      <c r="AB763" s="19"/>
      <c r="AC763" s="19"/>
      <c r="AD763" s="19"/>
      <c r="AE763" s="19"/>
      <c r="AF763" s="19"/>
    </row>
    <row r="764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  <c r="AA764" s="19"/>
      <c r="AB764" s="19"/>
      <c r="AC764" s="19"/>
      <c r="AD764" s="19"/>
      <c r="AE764" s="19"/>
      <c r="AF764" s="19"/>
    </row>
    <row r="765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  <c r="AA765" s="19"/>
      <c r="AB765" s="19"/>
      <c r="AC765" s="19"/>
      <c r="AD765" s="19"/>
      <c r="AE765" s="19"/>
      <c r="AF765" s="19"/>
    </row>
    <row r="766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  <c r="AA766" s="19"/>
      <c r="AB766" s="19"/>
      <c r="AC766" s="19"/>
      <c r="AD766" s="19"/>
      <c r="AE766" s="19"/>
      <c r="AF766" s="19"/>
    </row>
    <row r="767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  <c r="AA767" s="19"/>
      <c r="AB767" s="19"/>
      <c r="AC767" s="19"/>
      <c r="AD767" s="19"/>
      <c r="AE767" s="19"/>
      <c r="AF767" s="19"/>
    </row>
    <row r="768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  <c r="AA768" s="19"/>
      <c r="AB768" s="19"/>
      <c r="AC768" s="19"/>
      <c r="AD768" s="19"/>
      <c r="AE768" s="19"/>
      <c r="AF768" s="19"/>
    </row>
    <row r="769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  <c r="AA769" s="19"/>
      <c r="AB769" s="19"/>
      <c r="AC769" s="19"/>
      <c r="AD769" s="19"/>
      <c r="AE769" s="19"/>
      <c r="AF769" s="19"/>
    </row>
    <row r="770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  <c r="AA770" s="19"/>
      <c r="AB770" s="19"/>
      <c r="AC770" s="19"/>
      <c r="AD770" s="19"/>
      <c r="AE770" s="19"/>
      <c r="AF770" s="19"/>
    </row>
    <row r="771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  <c r="AA771" s="19"/>
      <c r="AB771" s="19"/>
      <c r="AC771" s="19"/>
      <c r="AD771" s="19"/>
      <c r="AE771" s="19"/>
      <c r="AF771" s="19"/>
    </row>
    <row r="772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  <c r="AA772" s="19"/>
      <c r="AB772" s="19"/>
      <c r="AC772" s="19"/>
      <c r="AD772" s="19"/>
      <c r="AE772" s="19"/>
      <c r="AF772" s="19"/>
    </row>
    <row r="773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  <c r="AA773" s="19"/>
      <c r="AB773" s="19"/>
      <c r="AC773" s="19"/>
      <c r="AD773" s="19"/>
      <c r="AE773" s="19"/>
      <c r="AF773" s="19"/>
    </row>
    <row r="774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  <c r="AA774" s="19"/>
      <c r="AB774" s="19"/>
      <c r="AC774" s="19"/>
      <c r="AD774" s="19"/>
      <c r="AE774" s="19"/>
      <c r="AF774" s="19"/>
    </row>
    <row r="775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  <c r="AA775" s="19"/>
      <c r="AB775" s="19"/>
      <c r="AC775" s="19"/>
      <c r="AD775" s="19"/>
      <c r="AE775" s="19"/>
      <c r="AF775" s="19"/>
    </row>
    <row r="776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  <c r="AA776" s="19"/>
      <c r="AB776" s="19"/>
      <c r="AC776" s="19"/>
      <c r="AD776" s="19"/>
      <c r="AE776" s="19"/>
      <c r="AF776" s="19"/>
    </row>
    <row r="777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  <c r="AA777" s="19"/>
      <c r="AB777" s="19"/>
      <c r="AC777" s="19"/>
      <c r="AD777" s="19"/>
      <c r="AE777" s="19"/>
      <c r="AF777" s="19"/>
    </row>
    <row r="778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  <c r="AA778" s="19"/>
      <c r="AB778" s="19"/>
      <c r="AC778" s="19"/>
      <c r="AD778" s="19"/>
      <c r="AE778" s="19"/>
      <c r="AF778" s="19"/>
    </row>
    <row r="779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  <c r="AA779" s="19"/>
      <c r="AB779" s="19"/>
      <c r="AC779" s="19"/>
      <c r="AD779" s="19"/>
      <c r="AE779" s="19"/>
      <c r="AF779" s="19"/>
    </row>
    <row r="780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  <c r="AA780" s="19"/>
      <c r="AB780" s="19"/>
      <c r="AC780" s="19"/>
      <c r="AD780" s="19"/>
      <c r="AE780" s="19"/>
      <c r="AF780" s="19"/>
    </row>
    <row r="781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  <c r="AA781" s="19"/>
      <c r="AB781" s="19"/>
      <c r="AC781" s="19"/>
      <c r="AD781" s="19"/>
      <c r="AE781" s="19"/>
      <c r="AF781" s="19"/>
    </row>
    <row r="782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  <c r="AA782" s="19"/>
      <c r="AB782" s="19"/>
      <c r="AC782" s="19"/>
      <c r="AD782" s="19"/>
      <c r="AE782" s="19"/>
      <c r="AF782" s="19"/>
    </row>
    <row r="783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  <c r="AA783" s="19"/>
      <c r="AB783" s="19"/>
      <c r="AC783" s="19"/>
      <c r="AD783" s="19"/>
      <c r="AE783" s="19"/>
      <c r="AF783" s="19"/>
    </row>
    <row r="784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  <c r="AA784" s="19"/>
      <c r="AB784" s="19"/>
      <c r="AC784" s="19"/>
      <c r="AD784" s="19"/>
      <c r="AE784" s="19"/>
      <c r="AF784" s="19"/>
    </row>
    <row r="785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  <c r="AA785" s="19"/>
      <c r="AB785" s="19"/>
      <c r="AC785" s="19"/>
      <c r="AD785" s="19"/>
      <c r="AE785" s="19"/>
      <c r="AF785" s="19"/>
    </row>
    <row r="786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  <c r="AA786" s="19"/>
      <c r="AB786" s="19"/>
      <c r="AC786" s="19"/>
      <c r="AD786" s="19"/>
      <c r="AE786" s="19"/>
      <c r="AF786" s="19"/>
    </row>
    <row r="787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  <c r="AA787" s="19"/>
      <c r="AB787" s="19"/>
      <c r="AC787" s="19"/>
      <c r="AD787" s="19"/>
      <c r="AE787" s="19"/>
      <c r="AF787" s="19"/>
    </row>
    <row r="788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  <c r="AA788" s="19"/>
      <c r="AB788" s="19"/>
      <c r="AC788" s="19"/>
      <c r="AD788" s="19"/>
      <c r="AE788" s="19"/>
      <c r="AF788" s="19"/>
    </row>
    <row r="789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  <c r="AA789" s="19"/>
      <c r="AB789" s="19"/>
      <c r="AC789" s="19"/>
      <c r="AD789" s="19"/>
      <c r="AE789" s="19"/>
      <c r="AF789" s="19"/>
    </row>
    <row r="790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  <c r="AA790" s="19"/>
      <c r="AB790" s="19"/>
      <c r="AC790" s="19"/>
      <c r="AD790" s="19"/>
      <c r="AE790" s="19"/>
      <c r="AF790" s="19"/>
    </row>
    <row r="791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  <c r="AA791" s="19"/>
      <c r="AB791" s="19"/>
      <c r="AC791" s="19"/>
      <c r="AD791" s="19"/>
      <c r="AE791" s="19"/>
      <c r="AF791" s="19"/>
    </row>
    <row r="792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  <c r="AA792" s="19"/>
      <c r="AB792" s="19"/>
      <c r="AC792" s="19"/>
      <c r="AD792" s="19"/>
      <c r="AE792" s="19"/>
      <c r="AF792" s="19"/>
    </row>
    <row r="793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  <c r="AA793" s="19"/>
      <c r="AB793" s="19"/>
      <c r="AC793" s="19"/>
      <c r="AD793" s="19"/>
      <c r="AE793" s="19"/>
      <c r="AF793" s="19"/>
    </row>
    <row r="794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  <c r="AA794" s="19"/>
      <c r="AB794" s="19"/>
      <c r="AC794" s="19"/>
      <c r="AD794" s="19"/>
      <c r="AE794" s="19"/>
      <c r="AF794" s="19"/>
    </row>
    <row r="795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  <c r="AA795" s="19"/>
      <c r="AB795" s="19"/>
      <c r="AC795" s="19"/>
      <c r="AD795" s="19"/>
      <c r="AE795" s="19"/>
      <c r="AF795" s="19"/>
    </row>
    <row r="796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  <c r="AA796" s="19"/>
      <c r="AB796" s="19"/>
      <c r="AC796" s="19"/>
      <c r="AD796" s="19"/>
      <c r="AE796" s="19"/>
      <c r="AF796" s="19"/>
    </row>
    <row r="797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  <c r="AA797" s="19"/>
      <c r="AB797" s="19"/>
      <c r="AC797" s="19"/>
      <c r="AD797" s="19"/>
      <c r="AE797" s="19"/>
      <c r="AF797" s="19"/>
    </row>
    <row r="798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  <c r="AA798" s="19"/>
      <c r="AB798" s="19"/>
      <c r="AC798" s="19"/>
      <c r="AD798" s="19"/>
      <c r="AE798" s="19"/>
      <c r="AF798" s="19"/>
    </row>
    <row r="799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  <c r="AA799" s="19"/>
      <c r="AB799" s="19"/>
      <c r="AC799" s="19"/>
      <c r="AD799" s="19"/>
      <c r="AE799" s="19"/>
      <c r="AF799" s="19"/>
    </row>
    <row r="800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  <c r="AA800" s="19"/>
      <c r="AB800" s="19"/>
      <c r="AC800" s="19"/>
      <c r="AD800" s="19"/>
      <c r="AE800" s="19"/>
      <c r="AF800" s="19"/>
    </row>
    <row r="801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  <c r="AA801" s="19"/>
      <c r="AB801" s="19"/>
      <c r="AC801" s="19"/>
      <c r="AD801" s="19"/>
      <c r="AE801" s="19"/>
      <c r="AF801" s="19"/>
    </row>
    <row r="802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  <c r="AA802" s="19"/>
      <c r="AB802" s="19"/>
      <c r="AC802" s="19"/>
      <c r="AD802" s="19"/>
      <c r="AE802" s="19"/>
      <c r="AF802" s="19"/>
    </row>
    <row r="803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  <c r="AA803" s="19"/>
      <c r="AB803" s="19"/>
      <c r="AC803" s="19"/>
      <c r="AD803" s="19"/>
      <c r="AE803" s="19"/>
      <c r="AF803" s="19"/>
    </row>
    <row r="804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  <c r="AA804" s="19"/>
      <c r="AB804" s="19"/>
      <c r="AC804" s="19"/>
      <c r="AD804" s="19"/>
      <c r="AE804" s="19"/>
      <c r="AF804" s="19"/>
    </row>
    <row r="805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  <c r="AA805" s="19"/>
      <c r="AB805" s="19"/>
      <c r="AC805" s="19"/>
      <c r="AD805" s="19"/>
      <c r="AE805" s="19"/>
      <c r="AF805" s="19"/>
    </row>
    <row r="806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  <c r="AA806" s="19"/>
      <c r="AB806" s="19"/>
      <c r="AC806" s="19"/>
      <c r="AD806" s="19"/>
      <c r="AE806" s="19"/>
      <c r="AF806" s="19"/>
    </row>
    <row r="807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  <c r="AA807" s="19"/>
      <c r="AB807" s="19"/>
      <c r="AC807" s="19"/>
      <c r="AD807" s="19"/>
      <c r="AE807" s="19"/>
      <c r="AF807" s="19"/>
    </row>
    <row r="808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  <c r="AA808" s="19"/>
      <c r="AB808" s="19"/>
      <c r="AC808" s="19"/>
      <c r="AD808" s="19"/>
      <c r="AE808" s="19"/>
      <c r="AF808" s="19"/>
    </row>
    <row r="809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  <c r="AA809" s="19"/>
      <c r="AB809" s="19"/>
      <c r="AC809" s="19"/>
      <c r="AD809" s="19"/>
      <c r="AE809" s="19"/>
      <c r="AF809" s="19"/>
    </row>
    <row r="810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  <c r="AA810" s="19"/>
      <c r="AB810" s="19"/>
      <c r="AC810" s="19"/>
      <c r="AD810" s="19"/>
      <c r="AE810" s="19"/>
      <c r="AF810" s="19"/>
    </row>
    <row r="811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  <c r="AA811" s="19"/>
      <c r="AB811" s="19"/>
      <c r="AC811" s="19"/>
      <c r="AD811" s="19"/>
      <c r="AE811" s="19"/>
      <c r="AF811" s="19"/>
    </row>
    <row r="812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  <c r="AA812" s="19"/>
      <c r="AB812" s="19"/>
      <c r="AC812" s="19"/>
      <c r="AD812" s="19"/>
      <c r="AE812" s="19"/>
      <c r="AF812" s="19"/>
    </row>
    <row r="813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  <c r="AA813" s="19"/>
      <c r="AB813" s="19"/>
      <c r="AC813" s="19"/>
      <c r="AD813" s="19"/>
      <c r="AE813" s="19"/>
      <c r="AF813" s="19"/>
    </row>
    <row r="814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  <c r="AA814" s="19"/>
      <c r="AB814" s="19"/>
      <c r="AC814" s="19"/>
      <c r="AD814" s="19"/>
      <c r="AE814" s="19"/>
      <c r="AF814" s="19"/>
    </row>
    <row r="815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  <c r="AA815" s="19"/>
      <c r="AB815" s="19"/>
      <c r="AC815" s="19"/>
      <c r="AD815" s="19"/>
      <c r="AE815" s="19"/>
      <c r="AF815" s="19"/>
    </row>
    <row r="816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  <c r="AA816" s="19"/>
      <c r="AB816" s="19"/>
      <c r="AC816" s="19"/>
      <c r="AD816" s="19"/>
      <c r="AE816" s="19"/>
      <c r="AF816" s="19"/>
    </row>
    <row r="817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  <c r="AA817" s="19"/>
      <c r="AB817" s="19"/>
      <c r="AC817" s="19"/>
      <c r="AD817" s="19"/>
      <c r="AE817" s="19"/>
      <c r="AF817" s="19"/>
    </row>
    <row r="818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  <c r="AA818" s="19"/>
      <c r="AB818" s="19"/>
      <c r="AC818" s="19"/>
      <c r="AD818" s="19"/>
      <c r="AE818" s="19"/>
      <c r="AF818" s="19"/>
    </row>
    <row r="819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  <c r="AA819" s="19"/>
      <c r="AB819" s="19"/>
      <c r="AC819" s="19"/>
      <c r="AD819" s="19"/>
      <c r="AE819" s="19"/>
      <c r="AF819" s="19"/>
    </row>
    <row r="820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  <c r="AA820" s="19"/>
      <c r="AB820" s="19"/>
      <c r="AC820" s="19"/>
      <c r="AD820" s="19"/>
      <c r="AE820" s="19"/>
      <c r="AF820" s="19"/>
    </row>
    <row r="821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  <c r="AA821" s="19"/>
      <c r="AB821" s="19"/>
      <c r="AC821" s="19"/>
      <c r="AD821" s="19"/>
      <c r="AE821" s="19"/>
      <c r="AF821" s="19"/>
    </row>
    <row r="822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  <c r="AA822" s="19"/>
      <c r="AB822" s="19"/>
      <c r="AC822" s="19"/>
      <c r="AD822" s="19"/>
      <c r="AE822" s="19"/>
      <c r="AF822" s="19"/>
    </row>
    <row r="823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  <c r="AA823" s="19"/>
      <c r="AB823" s="19"/>
      <c r="AC823" s="19"/>
      <c r="AD823" s="19"/>
      <c r="AE823" s="19"/>
      <c r="AF823" s="19"/>
    </row>
    <row r="824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  <c r="AA824" s="19"/>
      <c r="AB824" s="19"/>
      <c r="AC824" s="19"/>
      <c r="AD824" s="19"/>
      <c r="AE824" s="19"/>
      <c r="AF824" s="19"/>
    </row>
    <row r="825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  <c r="AA825" s="19"/>
      <c r="AB825" s="19"/>
      <c r="AC825" s="19"/>
      <c r="AD825" s="19"/>
      <c r="AE825" s="19"/>
      <c r="AF825" s="19"/>
    </row>
    <row r="826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  <c r="AA826" s="19"/>
      <c r="AB826" s="19"/>
      <c r="AC826" s="19"/>
      <c r="AD826" s="19"/>
      <c r="AE826" s="19"/>
      <c r="AF826" s="19"/>
    </row>
    <row r="827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  <c r="AA827" s="19"/>
      <c r="AB827" s="19"/>
      <c r="AC827" s="19"/>
      <c r="AD827" s="19"/>
      <c r="AE827" s="19"/>
      <c r="AF827" s="19"/>
    </row>
    <row r="828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  <c r="AA828" s="19"/>
      <c r="AB828" s="19"/>
      <c r="AC828" s="19"/>
      <c r="AD828" s="19"/>
      <c r="AE828" s="19"/>
      <c r="AF828" s="19"/>
    </row>
    <row r="829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  <c r="AA829" s="19"/>
      <c r="AB829" s="19"/>
      <c r="AC829" s="19"/>
      <c r="AD829" s="19"/>
      <c r="AE829" s="19"/>
      <c r="AF829" s="19"/>
    </row>
    <row r="830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  <c r="AA830" s="19"/>
      <c r="AB830" s="19"/>
      <c r="AC830" s="19"/>
      <c r="AD830" s="19"/>
      <c r="AE830" s="19"/>
      <c r="AF830" s="19"/>
    </row>
    <row r="831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  <c r="AA831" s="19"/>
      <c r="AB831" s="19"/>
      <c r="AC831" s="19"/>
      <c r="AD831" s="19"/>
      <c r="AE831" s="19"/>
      <c r="AF831" s="19"/>
    </row>
    <row r="832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  <c r="AA832" s="19"/>
      <c r="AB832" s="19"/>
      <c r="AC832" s="19"/>
      <c r="AD832" s="19"/>
      <c r="AE832" s="19"/>
      <c r="AF832" s="19"/>
    </row>
    <row r="833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  <c r="AA833" s="19"/>
      <c r="AB833" s="19"/>
      <c r="AC833" s="19"/>
      <c r="AD833" s="19"/>
      <c r="AE833" s="19"/>
      <c r="AF833" s="19"/>
    </row>
    <row r="834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  <c r="AA834" s="19"/>
      <c r="AB834" s="19"/>
      <c r="AC834" s="19"/>
      <c r="AD834" s="19"/>
      <c r="AE834" s="19"/>
      <c r="AF834" s="19"/>
    </row>
    <row r="835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  <c r="AA835" s="19"/>
      <c r="AB835" s="19"/>
      <c r="AC835" s="19"/>
      <c r="AD835" s="19"/>
      <c r="AE835" s="19"/>
      <c r="AF835" s="19"/>
    </row>
    <row r="836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  <c r="AA836" s="19"/>
      <c r="AB836" s="19"/>
      <c r="AC836" s="19"/>
      <c r="AD836" s="19"/>
      <c r="AE836" s="19"/>
      <c r="AF836" s="19"/>
    </row>
    <row r="837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  <c r="AA837" s="19"/>
      <c r="AB837" s="19"/>
      <c r="AC837" s="19"/>
      <c r="AD837" s="19"/>
      <c r="AE837" s="19"/>
      <c r="AF837" s="19"/>
    </row>
    <row r="838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  <c r="AA838" s="19"/>
      <c r="AB838" s="19"/>
      <c r="AC838" s="19"/>
      <c r="AD838" s="19"/>
      <c r="AE838" s="19"/>
      <c r="AF838" s="19"/>
    </row>
    <row r="839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  <c r="AA839" s="19"/>
      <c r="AB839" s="19"/>
      <c r="AC839" s="19"/>
      <c r="AD839" s="19"/>
      <c r="AE839" s="19"/>
      <c r="AF839" s="19"/>
    </row>
    <row r="840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  <c r="AA840" s="19"/>
      <c r="AB840" s="19"/>
      <c r="AC840" s="19"/>
      <c r="AD840" s="19"/>
      <c r="AE840" s="19"/>
      <c r="AF840" s="19"/>
    </row>
    <row r="841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  <c r="AA841" s="19"/>
      <c r="AB841" s="19"/>
      <c r="AC841" s="19"/>
      <c r="AD841" s="19"/>
      <c r="AE841" s="19"/>
      <c r="AF841" s="19"/>
    </row>
    <row r="842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  <c r="AA842" s="19"/>
      <c r="AB842" s="19"/>
      <c r="AC842" s="19"/>
      <c r="AD842" s="19"/>
      <c r="AE842" s="19"/>
      <c r="AF842" s="19"/>
    </row>
    <row r="843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  <c r="AA843" s="19"/>
      <c r="AB843" s="19"/>
      <c r="AC843" s="19"/>
      <c r="AD843" s="19"/>
      <c r="AE843" s="19"/>
      <c r="AF843" s="19"/>
    </row>
    <row r="844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  <c r="AA844" s="19"/>
      <c r="AB844" s="19"/>
      <c r="AC844" s="19"/>
      <c r="AD844" s="19"/>
      <c r="AE844" s="19"/>
      <c r="AF844" s="19"/>
    </row>
    <row r="845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  <c r="AA845" s="19"/>
      <c r="AB845" s="19"/>
      <c r="AC845" s="19"/>
      <c r="AD845" s="19"/>
      <c r="AE845" s="19"/>
      <c r="AF845" s="19"/>
    </row>
    <row r="846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  <c r="AA846" s="19"/>
      <c r="AB846" s="19"/>
      <c r="AC846" s="19"/>
      <c r="AD846" s="19"/>
      <c r="AE846" s="19"/>
      <c r="AF846" s="19"/>
    </row>
    <row r="847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  <c r="AA847" s="19"/>
      <c r="AB847" s="19"/>
      <c r="AC847" s="19"/>
      <c r="AD847" s="19"/>
      <c r="AE847" s="19"/>
      <c r="AF847" s="19"/>
    </row>
    <row r="848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  <c r="AA848" s="19"/>
      <c r="AB848" s="19"/>
      <c r="AC848" s="19"/>
      <c r="AD848" s="19"/>
      <c r="AE848" s="19"/>
      <c r="AF848" s="19"/>
    </row>
    <row r="849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  <c r="AA849" s="19"/>
      <c r="AB849" s="19"/>
      <c r="AC849" s="19"/>
      <c r="AD849" s="19"/>
      <c r="AE849" s="19"/>
      <c r="AF849" s="19"/>
    </row>
    <row r="850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  <c r="AA850" s="19"/>
      <c r="AB850" s="19"/>
      <c r="AC850" s="19"/>
      <c r="AD850" s="19"/>
      <c r="AE850" s="19"/>
      <c r="AF850" s="19"/>
    </row>
    <row r="851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  <c r="AA851" s="19"/>
      <c r="AB851" s="19"/>
      <c r="AC851" s="19"/>
      <c r="AD851" s="19"/>
      <c r="AE851" s="19"/>
      <c r="AF851" s="19"/>
    </row>
    <row r="852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  <c r="AA852" s="19"/>
      <c r="AB852" s="19"/>
      <c r="AC852" s="19"/>
      <c r="AD852" s="19"/>
      <c r="AE852" s="19"/>
      <c r="AF852" s="19"/>
    </row>
    <row r="853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  <c r="AA853" s="19"/>
      <c r="AB853" s="19"/>
      <c r="AC853" s="19"/>
      <c r="AD853" s="19"/>
      <c r="AE853" s="19"/>
      <c r="AF853" s="19"/>
    </row>
    <row r="854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  <c r="AA854" s="19"/>
      <c r="AB854" s="19"/>
      <c r="AC854" s="19"/>
      <c r="AD854" s="19"/>
      <c r="AE854" s="19"/>
      <c r="AF854" s="19"/>
    </row>
    <row r="855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  <c r="AA855" s="19"/>
      <c r="AB855" s="19"/>
      <c r="AC855" s="19"/>
      <c r="AD855" s="19"/>
      <c r="AE855" s="19"/>
      <c r="AF855" s="19"/>
    </row>
    <row r="856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  <c r="AA856" s="19"/>
      <c r="AB856" s="19"/>
      <c r="AC856" s="19"/>
      <c r="AD856" s="19"/>
      <c r="AE856" s="19"/>
      <c r="AF856" s="19"/>
    </row>
    <row r="857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  <c r="AA857" s="19"/>
      <c r="AB857" s="19"/>
      <c r="AC857" s="19"/>
      <c r="AD857" s="19"/>
      <c r="AE857" s="19"/>
      <c r="AF857" s="19"/>
    </row>
    <row r="858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  <c r="AA858" s="19"/>
      <c r="AB858" s="19"/>
      <c r="AC858" s="19"/>
      <c r="AD858" s="19"/>
      <c r="AE858" s="19"/>
      <c r="AF858" s="19"/>
    </row>
    <row r="859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  <c r="AA859" s="19"/>
      <c r="AB859" s="19"/>
      <c r="AC859" s="19"/>
      <c r="AD859" s="19"/>
      <c r="AE859" s="19"/>
      <c r="AF859" s="19"/>
    </row>
    <row r="860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  <c r="AA860" s="19"/>
      <c r="AB860" s="19"/>
      <c r="AC860" s="19"/>
      <c r="AD860" s="19"/>
      <c r="AE860" s="19"/>
      <c r="AF860" s="19"/>
    </row>
    <row r="861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  <c r="AA861" s="19"/>
      <c r="AB861" s="19"/>
      <c r="AC861" s="19"/>
      <c r="AD861" s="19"/>
      <c r="AE861" s="19"/>
      <c r="AF861" s="19"/>
    </row>
    <row r="862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  <c r="AA862" s="19"/>
      <c r="AB862" s="19"/>
      <c r="AC862" s="19"/>
      <c r="AD862" s="19"/>
      <c r="AE862" s="19"/>
      <c r="AF862" s="19"/>
    </row>
    <row r="863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  <c r="AA863" s="19"/>
      <c r="AB863" s="19"/>
      <c r="AC863" s="19"/>
      <c r="AD863" s="19"/>
      <c r="AE863" s="19"/>
      <c r="AF863" s="19"/>
    </row>
    <row r="864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  <c r="AA864" s="19"/>
      <c r="AB864" s="19"/>
      <c r="AC864" s="19"/>
      <c r="AD864" s="19"/>
      <c r="AE864" s="19"/>
      <c r="AF864" s="19"/>
    </row>
    <row r="865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  <c r="AA865" s="19"/>
      <c r="AB865" s="19"/>
      <c r="AC865" s="19"/>
      <c r="AD865" s="19"/>
      <c r="AE865" s="19"/>
      <c r="AF865" s="19"/>
    </row>
    <row r="866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  <c r="AA866" s="19"/>
      <c r="AB866" s="19"/>
      <c r="AC866" s="19"/>
      <c r="AD866" s="19"/>
      <c r="AE866" s="19"/>
      <c r="AF866" s="19"/>
    </row>
    <row r="867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  <c r="AA867" s="19"/>
      <c r="AB867" s="19"/>
      <c r="AC867" s="19"/>
      <c r="AD867" s="19"/>
      <c r="AE867" s="19"/>
      <c r="AF867" s="19"/>
    </row>
    <row r="868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  <c r="AA868" s="19"/>
      <c r="AB868" s="19"/>
      <c r="AC868" s="19"/>
      <c r="AD868" s="19"/>
      <c r="AE868" s="19"/>
      <c r="AF868" s="19"/>
    </row>
    <row r="869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  <c r="AA869" s="19"/>
      <c r="AB869" s="19"/>
      <c r="AC869" s="19"/>
      <c r="AD869" s="19"/>
      <c r="AE869" s="19"/>
      <c r="AF869" s="19"/>
    </row>
    <row r="870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  <c r="AA870" s="19"/>
      <c r="AB870" s="19"/>
      <c r="AC870" s="19"/>
      <c r="AD870" s="19"/>
      <c r="AE870" s="19"/>
      <c r="AF870" s="19"/>
    </row>
    <row r="871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  <c r="AA871" s="19"/>
      <c r="AB871" s="19"/>
      <c r="AC871" s="19"/>
      <c r="AD871" s="19"/>
      <c r="AE871" s="19"/>
      <c r="AF871" s="19"/>
    </row>
    <row r="872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  <c r="AA872" s="19"/>
      <c r="AB872" s="19"/>
      <c r="AC872" s="19"/>
      <c r="AD872" s="19"/>
      <c r="AE872" s="19"/>
      <c r="AF872" s="19"/>
    </row>
    <row r="873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  <c r="AA873" s="19"/>
      <c r="AB873" s="19"/>
      <c r="AC873" s="19"/>
      <c r="AD873" s="19"/>
      <c r="AE873" s="19"/>
      <c r="AF873" s="19"/>
    </row>
    <row r="874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  <c r="AA874" s="19"/>
      <c r="AB874" s="19"/>
      <c r="AC874" s="19"/>
      <c r="AD874" s="19"/>
      <c r="AE874" s="19"/>
      <c r="AF874" s="19"/>
    </row>
    <row r="875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  <c r="AA875" s="19"/>
      <c r="AB875" s="19"/>
      <c r="AC875" s="19"/>
      <c r="AD875" s="19"/>
      <c r="AE875" s="19"/>
      <c r="AF875" s="19"/>
    </row>
    <row r="876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  <c r="AA876" s="19"/>
      <c r="AB876" s="19"/>
      <c r="AC876" s="19"/>
      <c r="AD876" s="19"/>
      <c r="AE876" s="19"/>
      <c r="AF876" s="19"/>
    </row>
    <row r="877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  <c r="AA877" s="19"/>
      <c r="AB877" s="19"/>
      <c r="AC877" s="19"/>
      <c r="AD877" s="19"/>
      <c r="AE877" s="19"/>
      <c r="AF877" s="19"/>
    </row>
    <row r="878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  <c r="AA878" s="19"/>
      <c r="AB878" s="19"/>
      <c r="AC878" s="19"/>
      <c r="AD878" s="19"/>
      <c r="AE878" s="19"/>
      <c r="AF878" s="19"/>
    </row>
    <row r="879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  <c r="AA879" s="19"/>
      <c r="AB879" s="19"/>
      <c r="AC879" s="19"/>
      <c r="AD879" s="19"/>
      <c r="AE879" s="19"/>
      <c r="AF879" s="19"/>
    </row>
    <row r="880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  <c r="AA880" s="19"/>
      <c r="AB880" s="19"/>
      <c r="AC880" s="19"/>
      <c r="AD880" s="19"/>
      <c r="AE880" s="19"/>
      <c r="AF880" s="19"/>
    </row>
    <row r="881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  <c r="AA881" s="19"/>
      <c r="AB881" s="19"/>
      <c r="AC881" s="19"/>
      <c r="AD881" s="19"/>
      <c r="AE881" s="19"/>
      <c r="AF881" s="19"/>
    </row>
    <row r="882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  <c r="AA882" s="19"/>
      <c r="AB882" s="19"/>
      <c r="AC882" s="19"/>
      <c r="AD882" s="19"/>
      <c r="AE882" s="19"/>
      <c r="AF882" s="19"/>
    </row>
    <row r="883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  <c r="AA883" s="19"/>
      <c r="AB883" s="19"/>
      <c r="AC883" s="19"/>
      <c r="AD883" s="19"/>
      <c r="AE883" s="19"/>
      <c r="AF883" s="19"/>
    </row>
    <row r="884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  <c r="AA884" s="19"/>
      <c r="AB884" s="19"/>
      <c r="AC884" s="19"/>
      <c r="AD884" s="19"/>
      <c r="AE884" s="19"/>
      <c r="AF884" s="19"/>
    </row>
    <row r="885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  <c r="AA885" s="19"/>
      <c r="AB885" s="19"/>
      <c r="AC885" s="19"/>
      <c r="AD885" s="19"/>
      <c r="AE885" s="19"/>
      <c r="AF885" s="19"/>
    </row>
    <row r="886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  <c r="AA886" s="19"/>
      <c r="AB886" s="19"/>
      <c r="AC886" s="19"/>
      <c r="AD886" s="19"/>
      <c r="AE886" s="19"/>
      <c r="AF886" s="19"/>
    </row>
    <row r="887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  <c r="AA887" s="19"/>
      <c r="AB887" s="19"/>
      <c r="AC887" s="19"/>
      <c r="AD887" s="19"/>
      <c r="AE887" s="19"/>
      <c r="AF887" s="19"/>
    </row>
    <row r="888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  <c r="AA888" s="19"/>
      <c r="AB888" s="19"/>
      <c r="AC888" s="19"/>
      <c r="AD888" s="19"/>
      <c r="AE888" s="19"/>
      <c r="AF888" s="19"/>
    </row>
    <row r="889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  <c r="AA889" s="19"/>
      <c r="AB889" s="19"/>
      <c r="AC889" s="19"/>
      <c r="AD889" s="19"/>
      <c r="AE889" s="19"/>
      <c r="AF889" s="19"/>
    </row>
    <row r="890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  <c r="AA890" s="19"/>
      <c r="AB890" s="19"/>
      <c r="AC890" s="19"/>
      <c r="AD890" s="19"/>
      <c r="AE890" s="19"/>
      <c r="AF890" s="19"/>
    </row>
    <row r="891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  <c r="AA891" s="19"/>
      <c r="AB891" s="19"/>
      <c r="AC891" s="19"/>
      <c r="AD891" s="19"/>
      <c r="AE891" s="19"/>
      <c r="AF891" s="19"/>
    </row>
    <row r="892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  <c r="AA892" s="19"/>
      <c r="AB892" s="19"/>
      <c r="AC892" s="19"/>
      <c r="AD892" s="19"/>
      <c r="AE892" s="19"/>
      <c r="AF892" s="19"/>
    </row>
    <row r="893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  <c r="AA893" s="19"/>
      <c r="AB893" s="19"/>
      <c r="AC893" s="19"/>
      <c r="AD893" s="19"/>
      <c r="AE893" s="19"/>
      <c r="AF893" s="19"/>
    </row>
    <row r="894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  <c r="AA894" s="19"/>
      <c r="AB894" s="19"/>
      <c r="AC894" s="19"/>
      <c r="AD894" s="19"/>
      <c r="AE894" s="19"/>
      <c r="AF894" s="19"/>
    </row>
    <row r="895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  <c r="AA895" s="19"/>
      <c r="AB895" s="19"/>
      <c r="AC895" s="19"/>
      <c r="AD895" s="19"/>
      <c r="AE895" s="19"/>
      <c r="AF895" s="19"/>
    </row>
    <row r="896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  <c r="AA896" s="19"/>
      <c r="AB896" s="19"/>
      <c r="AC896" s="19"/>
      <c r="AD896" s="19"/>
      <c r="AE896" s="19"/>
      <c r="AF896" s="19"/>
    </row>
    <row r="897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  <c r="AA897" s="19"/>
      <c r="AB897" s="19"/>
      <c r="AC897" s="19"/>
      <c r="AD897" s="19"/>
      <c r="AE897" s="19"/>
      <c r="AF897" s="19"/>
    </row>
    <row r="898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  <c r="AA898" s="19"/>
      <c r="AB898" s="19"/>
      <c r="AC898" s="19"/>
      <c r="AD898" s="19"/>
      <c r="AE898" s="19"/>
      <c r="AF898" s="19"/>
    </row>
    <row r="899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  <c r="AA899" s="19"/>
      <c r="AB899" s="19"/>
      <c r="AC899" s="19"/>
      <c r="AD899" s="19"/>
      <c r="AE899" s="19"/>
      <c r="AF899" s="19"/>
    </row>
    <row r="900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  <c r="AA900" s="19"/>
      <c r="AB900" s="19"/>
      <c r="AC900" s="19"/>
      <c r="AD900" s="19"/>
      <c r="AE900" s="19"/>
      <c r="AF900" s="19"/>
    </row>
    <row r="901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  <c r="AA901" s="19"/>
      <c r="AB901" s="19"/>
      <c r="AC901" s="19"/>
      <c r="AD901" s="19"/>
      <c r="AE901" s="19"/>
      <c r="AF901" s="19"/>
    </row>
    <row r="902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  <c r="AA902" s="19"/>
      <c r="AB902" s="19"/>
      <c r="AC902" s="19"/>
      <c r="AD902" s="19"/>
      <c r="AE902" s="19"/>
      <c r="AF902" s="19"/>
    </row>
    <row r="903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  <c r="AA903" s="19"/>
      <c r="AB903" s="19"/>
      <c r="AC903" s="19"/>
      <c r="AD903" s="19"/>
      <c r="AE903" s="19"/>
      <c r="AF903" s="19"/>
    </row>
    <row r="904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  <c r="AA904" s="19"/>
      <c r="AB904" s="19"/>
      <c r="AC904" s="19"/>
      <c r="AD904" s="19"/>
      <c r="AE904" s="19"/>
      <c r="AF904" s="19"/>
    </row>
    <row r="905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  <c r="AA905" s="19"/>
      <c r="AB905" s="19"/>
      <c r="AC905" s="19"/>
      <c r="AD905" s="19"/>
      <c r="AE905" s="19"/>
      <c r="AF905" s="19"/>
    </row>
    <row r="906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  <c r="AA906" s="19"/>
      <c r="AB906" s="19"/>
      <c r="AC906" s="19"/>
      <c r="AD906" s="19"/>
      <c r="AE906" s="19"/>
      <c r="AF906" s="19"/>
    </row>
    <row r="907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  <c r="AA907" s="19"/>
      <c r="AB907" s="19"/>
      <c r="AC907" s="19"/>
      <c r="AD907" s="19"/>
      <c r="AE907" s="19"/>
      <c r="AF907" s="19"/>
    </row>
    <row r="908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  <c r="AA908" s="19"/>
      <c r="AB908" s="19"/>
      <c r="AC908" s="19"/>
      <c r="AD908" s="19"/>
      <c r="AE908" s="19"/>
      <c r="AF908" s="19"/>
    </row>
    <row r="909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  <c r="AA909" s="19"/>
      <c r="AB909" s="19"/>
      <c r="AC909" s="19"/>
      <c r="AD909" s="19"/>
      <c r="AE909" s="19"/>
      <c r="AF909" s="19"/>
    </row>
    <row r="910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  <c r="AA910" s="19"/>
      <c r="AB910" s="19"/>
      <c r="AC910" s="19"/>
      <c r="AD910" s="19"/>
      <c r="AE910" s="19"/>
      <c r="AF910" s="19"/>
    </row>
    <row r="911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  <c r="AA911" s="19"/>
      <c r="AB911" s="19"/>
      <c r="AC911" s="19"/>
      <c r="AD911" s="19"/>
      <c r="AE911" s="19"/>
      <c r="AF911" s="19"/>
    </row>
    <row r="912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  <c r="AA912" s="19"/>
      <c r="AB912" s="19"/>
      <c r="AC912" s="19"/>
      <c r="AD912" s="19"/>
      <c r="AE912" s="19"/>
      <c r="AF912" s="19"/>
    </row>
    <row r="913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  <c r="AA913" s="19"/>
      <c r="AB913" s="19"/>
      <c r="AC913" s="19"/>
      <c r="AD913" s="19"/>
      <c r="AE913" s="19"/>
      <c r="AF913" s="19"/>
    </row>
    <row r="914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  <c r="AA914" s="19"/>
      <c r="AB914" s="19"/>
      <c r="AC914" s="19"/>
      <c r="AD914" s="19"/>
      <c r="AE914" s="19"/>
      <c r="AF914" s="19"/>
    </row>
    <row r="915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  <c r="AA915" s="19"/>
      <c r="AB915" s="19"/>
      <c r="AC915" s="19"/>
      <c r="AD915" s="19"/>
      <c r="AE915" s="19"/>
      <c r="AF915" s="19"/>
    </row>
    <row r="916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  <c r="AA916" s="19"/>
      <c r="AB916" s="19"/>
      <c r="AC916" s="19"/>
      <c r="AD916" s="19"/>
      <c r="AE916" s="19"/>
      <c r="AF916" s="19"/>
    </row>
    <row r="917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  <c r="AA917" s="19"/>
      <c r="AB917" s="19"/>
      <c r="AC917" s="19"/>
      <c r="AD917" s="19"/>
      <c r="AE917" s="19"/>
      <c r="AF917" s="19"/>
    </row>
    <row r="918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  <c r="AA918" s="19"/>
      <c r="AB918" s="19"/>
      <c r="AC918" s="19"/>
      <c r="AD918" s="19"/>
      <c r="AE918" s="19"/>
      <c r="AF918" s="19"/>
    </row>
    <row r="919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  <c r="AA919" s="19"/>
      <c r="AB919" s="19"/>
      <c r="AC919" s="19"/>
      <c r="AD919" s="19"/>
      <c r="AE919" s="19"/>
      <c r="AF919" s="19"/>
    </row>
    <row r="920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  <c r="AA920" s="19"/>
      <c r="AB920" s="19"/>
      <c r="AC920" s="19"/>
      <c r="AD920" s="19"/>
      <c r="AE920" s="19"/>
      <c r="AF920" s="19"/>
    </row>
    <row r="921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  <c r="AA921" s="19"/>
      <c r="AB921" s="19"/>
      <c r="AC921" s="19"/>
      <c r="AD921" s="19"/>
      <c r="AE921" s="19"/>
      <c r="AF921" s="19"/>
    </row>
    <row r="922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  <c r="AA922" s="19"/>
      <c r="AB922" s="19"/>
      <c r="AC922" s="19"/>
      <c r="AD922" s="19"/>
      <c r="AE922" s="19"/>
      <c r="AF922" s="19"/>
    </row>
    <row r="923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  <c r="AA923" s="19"/>
      <c r="AB923" s="19"/>
      <c r="AC923" s="19"/>
      <c r="AD923" s="19"/>
      <c r="AE923" s="19"/>
      <c r="AF923" s="19"/>
    </row>
    <row r="924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  <c r="AA924" s="19"/>
      <c r="AB924" s="19"/>
      <c r="AC924" s="19"/>
      <c r="AD924" s="19"/>
      <c r="AE924" s="19"/>
      <c r="AF924" s="19"/>
    </row>
    <row r="925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  <c r="AA925" s="19"/>
      <c r="AB925" s="19"/>
      <c r="AC925" s="19"/>
      <c r="AD925" s="19"/>
      <c r="AE925" s="19"/>
      <c r="AF925" s="19"/>
    </row>
    <row r="926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  <c r="AA926" s="19"/>
      <c r="AB926" s="19"/>
      <c r="AC926" s="19"/>
      <c r="AD926" s="19"/>
      <c r="AE926" s="19"/>
      <c r="AF926" s="19"/>
    </row>
    <row r="927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  <c r="AA927" s="19"/>
      <c r="AB927" s="19"/>
      <c r="AC927" s="19"/>
      <c r="AD927" s="19"/>
      <c r="AE927" s="19"/>
      <c r="AF927" s="19"/>
    </row>
    <row r="928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  <c r="AA928" s="19"/>
      <c r="AB928" s="19"/>
      <c r="AC928" s="19"/>
      <c r="AD928" s="19"/>
      <c r="AE928" s="19"/>
      <c r="AF928" s="19"/>
    </row>
    <row r="929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  <c r="AA929" s="19"/>
      <c r="AB929" s="19"/>
      <c r="AC929" s="19"/>
      <c r="AD929" s="19"/>
      <c r="AE929" s="19"/>
      <c r="AF929" s="19"/>
    </row>
    <row r="930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  <c r="AA930" s="19"/>
      <c r="AB930" s="19"/>
      <c r="AC930" s="19"/>
      <c r="AD930" s="19"/>
      <c r="AE930" s="19"/>
      <c r="AF930" s="19"/>
    </row>
    <row r="931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  <c r="AA931" s="19"/>
      <c r="AB931" s="19"/>
      <c r="AC931" s="19"/>
      <c r="AD931" s="19"/>
      <c r="AE931" s="19"/>
      <c r="AF931" s="19"/>
    </row>
    <row r="932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  <c r="AA932" s="19"/>
      <c r="AB932" s="19"/>
      <c r="AC932" s="19"/>
      <c r="AD932" s="19"/>
      <c r="AE932" s="19"/>
      <c r="AF932" s="19"/>
    </row>
    <row r="933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  <c r="AA933" s="19"/>
      <c r="AB933" s="19"/>
      <c r="AC933" s="19"/>
      <c r="AD933" s="19"/>
      <c r="AE933" s="19"/>
      <c r="AF933" s="19"/>
    </row>
    <row r="934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  <c r="AA934" s="19"/>
      <c r="AB934" s="19"/>
      <c r="AC934" s="19"/>
      <c r="AD934" s="19"/>
      <c r="AE934" s="19"/>
      <c r="AF934" s="19"/>
    </row>
    <row r="935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  <c r="AA935" s="19"/>
      <c r="AB935" s="19"/>
      <c r="AC935" s="19"/>
      <c r="AD935" s="19"/>
      <c r="AE935" s="19"/>
      <c r="AF935" s="19"/>
    </row>
    <row r="936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  <c r="AA936" s="19"/>
      <c r="AB936" s="19"/>
      <c r="AC936" s="19"/>
      <c r="AD936" s="19"/>
      <c r="AE936" s="19"/>
      <c r="AF936" s="19"/>
    </row>
    <row r="937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  <c r="AA937" s="19"/>
      <c r="AB937" s="19"/>
      <c r="AC937" s="19"/>
      <c r="AD937" s="19"/>
      <c r="AE937" s="19"/>
      <c r="AF937" s="19"/>
    </row>
    <row r="938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  <c r="AA938" s="19"/>
      <c r="AB938" s="19"/>
      <c r="AC938" s="19"/>
      <c r="AD938" s="19"/>
      <c r="AE938" s="19"/>
      <c r="AF938" s="19"/>
    </row>
    <row r="939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  <c r="AA939" s="19"/>
      <c r="AB939" s="19"/>
      <c r="AC939" s="19"/>
      <c r="AD939" s="19"/>
      <c r="AE939" s="19"/>
      <c r="AF939" s="19"/>
    </row>
    <row r="940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  <c r="AA940" s="19"/>
      <c r="AB940" s="19"/>
      <c r="AC940" s="19"/>
      <c r="AD940" s="19"/>
      <c r="AE940" s="19"/>
      <c r="AF940" s="19"/>
    </row>
    <row r="941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  <c r="AA941" s="19"/>
      <c r="AB941" s="19"/>
      <c r="AC941" s="19"/>
      <c r="AD941" s="19"/>
      <c r="AE941" s="19"/>
      <c r="AF941" s="19"/>
    </row>
    <row r="942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  <c r="AA942" s="19"/>
      <c r="AB942" s="19"/>
      <c r="AC942" s="19"/>
      <c r="AD942" s="19"/>
      <c r="AE942" s="19"/>
      <c r="AF942" s="19"/>
    </row>
    <row r="943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  <c r="AA943" s="19"/>
      <c r="AB943" s="19"/>
      <c r="AC943" s="19"/>
      <c r="AD943" s="19"/>
      <c r="AE943" s="19"/>
      <c r="AF943" s="19"/>
    </row>
    <row r="944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  <c r="AA944" s="19"/>
      <c r="AB944" s="19"/>
      <c r="AC944" s="19"/>
      <c r="AD944" s="19"/>
      <c r="AE944" s="19"/>
      <c r="AF944" s="19"/>
    </row>
    <row r="945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  <c r="AA945" s="19"/>
      <c r="AB945" s="19"/>
      <c r="AC945" s="19"/>
      <c r="AD945" s="19"/>
      <c r="AE945" s="19"/>
      <c r="AF945" s="19"/>
    </row>
    <row r="946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  <c r="AA946" s="19"/>
      <c r="AB946" s="19"/>
      <c r="AC946" s="19"/>
      <c r="AD946" s="19"/>
      <c r="AE946" s="19"/>
      <c r="AF946" s="19"/>
    </row>
    <row r="947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  <c r="AA947" s="19"/>
      <c r="AB947" s="19"/>
      <c r="AC947" s="19"/>
      <c r="AD947" s="19"/>
      <c r="AE947" s="19"/>
      <c r="AF947" s="19"/>
    </row>
    <row r="948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  <c r="AA948" s="19"/>
      <c r="AB948" s="19"/>
      <c r="AC948" s="19"/>
      <c r="AD948" s="19"/>
      <c r="AE948" s="19"/>
      <c r="AF948" s="19"/>
    </row>
    <row r="949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  <c r="AA949" s="19"/>
      <c r="AB949" s="19"/>
      <c r="AC949" s="19"/>
      <c r="AD949" s="19"/>
      <c r="AE949" s="19"/>
      <c r="AF949" s="19"/>
    </row>
    <row r="950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  <c r="AA950" s="19"/>
      <c r="AB950" s="19"/>
      <c r="AC950" s="19"/>
      <c r="AD950" s="19"/>
      <c r="AE950" s="19"/>
      <c r="AF950" s="19"/>
    </row>
    <row r="951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  <c r="AA951" s="19"/>
      <c r="AB951" s="19"/>
      <c r="AC951" s="19"/>
      <c r="AD951" s="19"/>
      <c r="AE951" s="19"/>
      <c r="AF951" s="19"/>
    </row>
    <row r="952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  <c r="AA952" s="19"/>
      <c r="AB952" s="19"/>
      <c r="AC952" s="19"/>
      <c r="AD952" s="19"/>
      <c r="AE952" s="19"/>
      <c r="AF952" s="19"/>
    </row>
    <row r="953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  <c r="AA953" s="19"/>
      <c r="AB953" s="19"/>
      <c r="AC953" s="19"/>
      <c r="AD953" s="19"/>
      <c r="AE953" s="19"/>
      <c r="AF953" s="19"/>
    </row>
    <row r="954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  <c r="AA954" s="19"/>
      <c r="AB954" s="19"/>
      <c r="AC954" s="19"/>
      <c r="AD954" s="19"/>
      <c r="AE954" s="19"/>
      <c r="AF954" s="19"/>
    </row>
    <row r="955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  <c r="AA955" s="19"/>
      <c r="AB955" s="19"/>
      <c r="AC955" s="19"/>
      <c r="AD955" s="19"/>
      <c r="AE955" s="19"/>
      <c r="AF955" s="19"/>
    </row>
    <row r="956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  <c r="AA956" s="19"/>
      <c r="AB956" s="19"/>
      <c r="AC956" s="19"/>
      <c r="AD956" s="19"/>
      <c r="AE956" s="19"/>
      <c r="AF956" s="19"/>
    </row>
    <row r="957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  <c r="AA957" s="19"/>
      <c r="AB957" s="19"/>
      <c r="AC957" s="19"/>
      <c r="AD957" s="19"/>
      <c r="AE957" s="19"/>
      <c r="AF957" s="19"/>
    </row>
    <row r="958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  <c r="AA958" s="19"/>
      <c r="AB958" s="19"/>
      <c r="AC958" s="19"/>
      <c r="AD958" s="19"/>
      <c r="AE958" s="19"/>
      <c r="AF958" s="19"/>
    </row>
    <row r="959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  <c r="AA959" s="19"/>
      <c r="AB959" s="19"/>
      <c r="AC959" s="19"/>
      <c r="AD959" s="19"/>
      <c r="AE959" s="19"/>
      <c r="AF959" s="19"/>
    </row>
    <row r="960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  <c r="AA960" s="19"/>
      <c r="AB960" s="19"/>
      <c r="AC960" s="19"/>
      <c r="AD960" s="19"/>
      <c r="AE960" s="19"/>
      <c r="AF960" s="19"/>
    </row>
    <row r="961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  <c r="AA961" s="19"/>
      <c r="AB961" s="19"/>
      <c r="AC961" s="19"/>
      <c r="AD961" s="19"/>
      <c r="AE961" s="19"/>
      <c r="AF961" s="19"/>
    </row>
    <row r="962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  <c r="AA962" s="19"/>
      <c r="AB962" s="19"/>
      <c r="AC962" s="19"/>
      <c r="AD962" s="19"/>
      <c r="AE962" s="19"/>
      <c r="AF962" s="19"/>
    </row>
    <row r="963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  <c r="AA963" s="19"/>
      <c r="AB963" s="19"/>
      <c r="AC963" s="19"/>
      <c r="AD963" s="19"/>
      <c r="AE963" s="19"/>
      <c r="AF963" s="19"/>
    </row>
    <row r="964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  <c r="AA964" s="19"/>
      <c r="AB964" s="19"/>
      <c r="AC964" s="19"/>
      <c r="AD964" s="19"/>
      <c r="AE964" s="19"/>
      <c r="AF964" s="19"/>
    </row>
    <row r="965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  <c r="AA965" s="19"/>
      <c r="AB965" s="19"/>
      <c r="AC965" s="19"/>
      <c r="AD965" s="19"/>
      <c r="AE965" s="19"/>
      <c r="AF965" s="19"/>
    </row>
    <row r="966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  <c r="AA966" s="19"/>
      <c r="AB966" s="19"/>
      <c r="AC966" s="19"/>
      <c r="AD966" s="19"/>
      <c r="AE966" s="19"/>
      <c r="AF966" s="19"/>
    </row>
    <row r="967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  <c r="AA967" s="19"/>
      <c r="AB967" s="19"/>
      <c r="AC967" s="19"/>
      <c r="AD967" s="19"/>
      <c r="AE967" s="19"/>
      <c r="AF967" s="19"/>
    </row>
    <row r="968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  <c r="AA968" s="19"/>
      <c r="AB968" s="19"/>
      <c r="AC968" s="19"/>
      <c r="AD968" s="19"/>
      <c r="AE968" s="19"/>
      <c r="AF968" s="19"/>
    </row>
    <row r="969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  <c r="AA969" s="19"/>
      <c r="AB969" s="19"/>
      <c r="AC969" s="19"/>
      <c r="AD969" s="19"/>
      <c r="AE969" s="19"/>
      <c r="AF969" s="19"/>
    </row>
    <row r="970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  <c r="AA970" s="19"/>
      <c r="AB970" s="19"/>
      <c r="AC970" s="19"/>
      <c r="AD970" s="19"/>
      <c r="AE970" s="19"/>
      <c r="AF970" s="19"/>
    </row>
    <row r="971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  <c r="AA971" s="19"/>
      <c r="AB971" s="19"/>
      <c r="AC971" s="19"/>
      <c r="AD971" s="19"/>
      <c r="AE971" s="19"/>
      <c r="AF971" s="19"/>
    </row>
    <row r="972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  <c r="AA972" s="19"/>
      <c r="AB972" s="19"/>
      <c r="AC972" s="19"/>
      <c r="AD972" s="19"/>
      <c r="AE972" s="19"/>
      <c r="AF972" s="19"/>
    </row>
    <row r="973">
      <c r="A973" s="19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  <c r="AA973" s="19"/>
      <c r="AB973" s="19"/>
      <c r="AC973" s="19"/>
      <c r="AD973" s="19"/>
      <c r="AE973" s="19"/>
      <c r="AF973" s="19"/>
    </row>
    <row r="974">
      <c r="A974" s="19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  <c r="AA974" s="19"/>
      <c r="AB974" s="19"/>
      <c r="AC974" s="19"/>
      <c r="AD974" s="19"/>
      <c r="AE974" s="19"/>
      <c r="AF974" s="19"/>
    </row>
    <row r="975">
      <c r="A975" s="19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  <c r="AA975" s="19"/>
      <c r="AB975" s="19"/>
      <c r="AC975" s="19"/>
      <c r="AD975" s="19"/>
      <c r="AE975" s="19"/>
      <c r="AF975" s="19"/>
    </row>
    <row r="976">
      <c r="A976" s="19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  <c r="AA976" s="19"/>
      <c r="AB976" s="19"/>
      <c r="AC976" s="19"/>
      <c r="AD976" s="19"/>
      <c r="AE976" s="19"/>
      <c r="AF976" s="19"/>
    </row>
    <row r="977">
      <c r="A977" s="19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  <c r="AA977" s="19"/>
      <c r="AB977" s="19"/>
      <c r="AC977" s="19"/>
      <c r="AD977" s="19"/>
      <c r="AE977" s="19"/>
      <c r="AF977" s="19"/>
    </row>
    <row r="978">
      <c r="A978" s="19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  <c r="AA978" s="19"/>
      <c r="AB978" s="19"/>
      <c r="AC978" s="19"/>
      <c r="AD978" s="19"/>
      <c r="AE978" s="19"/>
      <c r="AF978" s="19"/>
    </row>
    <row r="979">
      <c r="A979" s="19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  <c r="AA979" s="19"/>
      <c r="AB979" s="19"/>
      <c r="AC979" s="19"/>
      <c r="AD979" s="19"/>
      <c r="AE979" s="19"/>
      <c r="AF979" s="19"/>
    </row>
    <row r="980">
      <c r="A980" s="19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  <c r="AA980" s="19"/>
      <c r="AB980" s="19"/>
      <c r="AC980" s="19"/>
      <c r="AD980" s="19"/>
      <c r="AE980" s="19"/>
      <c r="AF980" s="19"/>
    </row>
    <row r="981">
      <c r="A981" s="19"/>
      <c r="B981" s="19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  <c r="AA981" s="19"/>
      <c r="AB981" s="19"/>
      <c r="AC981" s="19"/>
      <c r="AD981" s="19"/>
      <c r="AE981" s="19"/>
      <c r="AF981" s="19"/>
    </row>
    <row r="982">
      <c r="A982" s="19"/>
      <c r="B982" s="19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  <c r="AA982" s="19"/>
      <c r="AB982" s="19"/>
      <c r="AC982" s="19"/>
      <c r="AD982" s="19"/>
      <c r="AE982" s="19"/>
      <c r="AF982" s="19"/>
    </row>
    <row r="983">
      <c r="A983" s="19"/>
      <c r="B983" s="19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  <c r="AA983" s="19"/>
      <c r="AB983" s="19"/>
      <c r="AC983" s="19"/>
      <c r="AD983" s="19"/>
      <c r="AE983" s="19"/>
      <c r="AF983" s="19"/>
    </row>
    <row r="984">
      <c r="A984" s="19"/>
      <c r="B984" s="19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  <c r="AA984" s="19"/>
      <c r="AB984" s="19"/>
      <c r="AC984" s="19"/>
      <c r="AD984" s="19"/>
      <c r="AE984" s="19"/>
      <c r="AF984" s="19"/>
    </row>
    <row r="985">
      <c r="A985" s="19"/>
      <c r="B985" s="19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  <c r="AA985" s="19"/>
      <c r="AB985" s="19"/>
      <c r="AC985" s="19"/>
      <c r="AD985" s="19"/>
      <c r="AE985" s="19"/>
      <c r="AF985" s="19"/>
    </row>
    <row r="986">
      <c r="A986" s="19"/>
      <c r="B986" s="19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  <c r="AA986" s="19"/>
      <c r="AB986" s="19"/>
      <c r="AC986" s="19"/>
      <c r="AD986" s="19"/>
      <c r="AE986" s="19"/>
      <c r="AF986" s="19"/>
    </row>
    <row r="987">
      <c r="A987" s="19"/>
      <c r="B987" s="19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  <c r="AA987" s="19"/>
      <c r="AB987" s="19"/>
      <c r="AC987" s="19"/>
      <c r="AD987" s="19"/>
      <c r="AE987" s="19"/>
      <c r="AF987" s="19"/>
    </row>
    <row r="988">
      <c r="A988" s="19"/>
      <c r="B988" s="19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  <c r="AA988" s="19"/>
      <c r="AB988" s="19"/>
      <c r="AC988" s="19"/>
      <c r="AD988" s="19"/>
      <c r="AE988" s="19"/>
      <c r="AF988" s="19"/>
    </row>
    <row r="989">
      <c r="A989" s="19"/>
      <c r="B989" s="19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  <c r="AA989" s="19"/>
      <c r="AB989" s="19"/>
      <c r="AC989" s="19"/>
      <c r="AD989" s="19"/>
      <c r="AE989" s="19"/>
      <c r="AF989" s="19"/>
    </row>
    <row r="990">
      <c r="A990" s="19"/>
      <c r="B990" s="19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  <c r="AA990" s="19"/>
      <c r="AB990" s="19"/>
      <c r="AC990" s="19"/>
      <c r="AD990" s="19"/>
      <c r="AE990" s="19"/>
      <c r="AF990" s="19"/>
    </row>
    <row r="991">
      <c r="A991" s="19"/>
      <c r="B991" s="19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  <c r="AA991" s="19"/>
      <c r="AB991" s="19"/>
      <c r="AC991" s="19"/>
      <c r="AD991" s="19"/>
      <c r="AE991" s="19"/>
      <c r="AF991" s="19"/>
    </row>
    <row r="992">
      <c r="A992" s="19"/>
      <c r="B992" s="19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  <c r="AA992" s="19"/>
      <c r="AB992" s="19"/>
      <c r="AC992" s="19"/>
      <c r="AD992" s="19"/>
      <c r="AE992" s="19"/>
      <c r="AF992" s="19"/>
    </row>
    <row r="993">
      <c r="A993" s="19"/>
      <c r="B993" s="19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  <c r="AA993" s="19"/>
      <c r="AB993" s="19"/>
      <c r="AC993" s="19"/>
      <c r="AD993" s="19"/>
      <c r="AE993" s="19"/>
      <c r="AF993" s="19"/>
    </row>
    <row r="994">
      <c r="A994" s="19"/>
      <c r="B994" s="19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  <c r="AA994" s="19"/>
      <c r="AB994" s="19"/>
      <c r="AC994" s="19"/>
      <c r="AD994" s="19"/>
      <c r="AE994" s="19"/>
      <c r="AF994" s="19"/>
    </row>
    <row r="995">
      <c r="A995" s="19"/>
      <c r="B995" s="19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  <c r="AA995" s="19"/>
      <c r="AB995" s="19"/>
      <c r="AC995" s="19"/>
      <c r="AD995" s="19"/>
      <c r="AE995" s="19"/>
      <c r="AF995" s="19"/>
    </row>
    <row r="996">
      <c r="A996" s="19"/>
      <c r="B996" s="19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  <c r="AA996" s="19"/>
      <c r="AB996" s="19"/>
      <c r="AC996" s="19"/>
      <c r="AD996" s="19"/>
      <c r="AE996" s="19"/>
      <c r="AF996" s="19"/>
    </row>
    <row r="997">
      <c r="A997" s="19"/>
      <c r="B997" s="19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8"/>
      <c r="AA997" s="18"/>
      <c r="AB997" s="19"/>
      <c r="AC997" s="19"/>
      <c r="AD997" s="19"/>
      <c r="AE997" s="19"/>
      <c r="AF997" s="19"/>
    </row>
  </sheetData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